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michaelmuther/Desktop/Schweiz Kalender 2019/Jahreskalender 2019/Excel/"/>
    </mc:Choice>
  </mc:AlternateContent>
  <xr:revisionPtr revIDLastSave="0" documentId="13_ncr:1_{9C9D716E-C3EF-9849-BAB4-89F0B70C14F3}" xr6:coauthVersionLast="36" xr6:coauthVersionMax="36" xr10:uidLastSave="{00000000-0000-0000-0000-000000000000}"/>
  <bookViews>
    <workbookView xWindow="0" yWindow="460" windowWidth="28800" windowHeight="16440" xr2:uid="{00000000-000D-0000-FFFF-FFFF00000000}"/>
  </bookViews>
  <sheets>
    <sheet name="Kalender 2019" sheetId="1" r:id="rId1"/>
  </sheets>
  <definedNames>
    <definedName name="JZ">'Kalender 2019'!$A$1</definedName>
  </definedNames>
  <calcPr calcId="181029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A11" i="1"/>
  <c r="D11" i="1"/>
  <c r="A12" i="1"/>
  <c r="D12" i="1"/>
  <c r="A13" i="1"/>
  <c r="D13" i="1"/>
  <c r="A14" i="1"/>
  <c r="D14" i="1"/>
  <c r="A15" i="1"/>
  <c r="D15" i="1"/>
  <c r="A16" i="1"/>
  <c r="D16" i="1"/>
  <c r="A17" i="1"/>
  <c r="D17" i="1"/>
  <c r="A18" i="1"/>
  <c r="D18" i="1"/>
  <c r="A19" i="1"/>
  <c r="D19" i="1"/>
  <c r="A20" i="1"/>
  <c r="D20" i="1"/>
  <c r="A21" i="1"/>
  <c r="D21" i="1"/>
  <c r="A22" i="1"/>
  <c r="D22" i="1"/>
  <c r="A23" i="1"/>
  <c r="D23" i="1"/>
  <c r="A24" i="1"/>
  <c r="D24" i="1"/>
  <c r="A25" i="1"/>
  <c r="D25" i="1"/>
  <c r="A26" i="1"/>
  <c r="D26" i="1"/>
  <c r="A27" i="1"/>
  <c r="D27" i="1"/>
  <c r="A28" i="1"/>
  <c r="D28" i="1"/>
  <c r="A29" i="1"/>
  <c r="D29" i="1"/>
  <c r="A30" i="1"/>
  <c r="D30" i="1"/>
  <c r="A31" i="1"/>
  <c r="D31" i="1"/>
  <c r="A32" i="1"/>
  <c r="D32" i="1"/>
  <c r="A33" i="1"/>
  <c r="D33" i="1"/>
  <c r="A4" i="1"/>
  <c r="A5" i="1"/>
  <c r="A6" i="1"/>
  <c r="A7" i="1"/>
  <c r="A8" i="1"/>
  <c r="A9" i="1"/>
  <c r="A10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B1" i="1"/>
  <c r="AW33" i="1"/>
  <c r="AH33" i="1"/>
  <c r="X33" i="1"/>
  <c r="N32" i="1"/>
  <c r="N33" i="1"/>
  <c r="G3" i="1"/>
  <c r="F4" i="1"/>
  <c r="F5" i="1"/>
  <c r="I5" i="1"/>
  <c r="I3" i="1"/>
  <c r="G4" i="1"/>
  <c r="I4" i="1"/>
  <c r="G5" i="1"/>
  <c r="F6" i="1"/>
  <c r="I6" i="1"/>
  <c r="G6" i="1"/>
  <c r="F7" i="1"/>
  <c r="I7" i="1"/>
  <c r="F8" i="1"/>
  <c r="I8" i="1"/>
  <c r="G7" i="1"/>
  <c r="F9" i="1"/>
  <c r="G8" i="1"/>
  <c r="I9" i="1"/>
  <c r="F10" i="1"/>
  <c r="G9" i="1"/>
  <c r="F11" i="1"/>
  <c r="G10" i="1"/>
  <c r="I10" i="1"/>
  <c r="F12" i="1"/>
  <c r="I11" i="1"/>
  <c r="G11" i="1"/>
  <c r="F13" i="1"/>
  <c r="I12" i="1"/>
  <c r="G12" i="1"/>
  <c r="F14" i="1"/>
  <c r="I13" i="1"/>
  <c r="G13" i="1"/>
  <c r="F15" i="1"/>
  <c r="G14" i="1"/>
  <c r="I14" i="1"/>
  <c r="F16" i="1"/>
  <c r="I15" i="1"/>
  <c r="G15" i="1"/>
  <c r="F17" i="1"/>
  <c r="I16" i="1"/>
  <c r="G16" i="1"/>
  <c r="F18" i="1"/>
  <c r="I17" i="1"/>
  <c r="G17" i="1"/>
  <c r="F19" i="1"/>
  <c r="G18" i="1"/>
  <c r="I18" i="1"/>
  <c r="F20" i="1"/>
  <c r="I19" i="1"/>
  <c r="G19" i="1"/>
  <c r="F21" i="1"/>
  <c r="I20" i="1"/>
  <c r="G20" i="1"/>
  <c r="F22" i="1"/>
  <c r="I21" i="1"/>
  <c r="G21" i="1"/>
  <c r="F23" i="1"/>
  <c r="G22" i="1"/>
  <c r="I22" i="1"/>
  <c r="F24" i="1"/>
  <c r="I23" i="1"/>
  <c r="G23" i="1"/>
  <c r="F25" i="1"/>
  <c r="I24" i="1"/>
  <c r="G24" i="1"/>
  <c r="F26" i="1"/>
  <c r="I25" i="1"/>
  <c r="G25" i="1"/>
  <c r="F27" i="1"/>
  <c r="G26" i="1"/>
  <c r="I26" i="1"/>
  <c r="F28" i="1"/>
  <c r="I27" i="1"/>
  <c r="G27" i="1"/>
  <c r="F29" i="1"/>
  <c r="I28" i="1"/>
  <c r="G28" i="1"/>
  <c r="F30" i="1"/>
  <c r="I29" i="1"/>
  <c r="G29" i="1"/>
  <c r="F31" i="1"/>
  <c r="G30" i="1"/>
  <c r="I30" i="1"/>
  <c r="F32" i="1"/>
  <c r="I31" i="1"/>
  <c r="G31" i="1"/>
  <c r="F33" i="1"/>
  <c r="I32" i="1"/>
  <c r="G32" i="1"/>
  <c r="G33" i="1"/>
  <c r="I33" i="1"/>
  <c r="K3" i="1"/>
  <c r="K4" i="1"/>
  <c r="L3" i="1"/>
  <c r="N3" i="1"/>
  <c r="K5" i="1"/>
  <c r="L4" i="1"/>
  <c r="N4" i="1"/>
  <c r="K6" i="1"/>
  <c r="N5" i="1"/>
  <c r="L5" i="1"/>
  <c r="N6" i="1"/>
  <c r="K7" i="1"/>
  <c r="L6" i="1"/>
  <c r="L7" i="1"/>
  <c r="N7" i="1"/>
  <c r="K8" i="1"/>
  <c r="N8" i="1"/>
  <c r="L8" i="1"/>
  <c r="K9" i="1"/>
  <c r="L9" i="1"/>
  <c r="N9" i="1"/>
  <c r="K10" i="1"/>
  <c r="L10" i="1"/>
  <c r="N10" i="1"/>
  <c r="K11" i="1"/>
  <c r="N11" i="1"/>
  <c r="L11" i="1"/>
  <c r="K12" i="1"/>
  <c r="N12" i="1"/>
  <c r="L12" i="1"/>
  <c r="K13" i="1"/>
  <c r="L13" i="1"/>
  <c r="N13" i="1"/>
  <c r="K14" i="1"/>
  <c r="L14" i="1"/>
  <c r="N14" i="1"/>
  <c r="K15" i="1"/>
  <c r="N15" i="1"/>
  <c r="L15" i="1"/>
  <c r="K16" i="1"/>
  <c r="N16" i="1"/>
  <c r="L16" i="1"/>
  <c r="K17" i="1"/>
  <c r="L17" i="1"/>
  <c r="N17" i="1"/>
  <c r="K18" i="1"/>
  <c r="L18" i="1"/>
  <c r="N18" i="1"/>
  <c r="K19" i="1"/>
  <c r="L19" i="1"/>
  <c r="N19" i="1"/>
  <c r="K20" i="1"/>
  <c r="N20" i="1"/>
  <c r="L20" i="1"/>
  <c r="K21" i="1"/>
  <c r="L21" i="1"/>
  <c r="N21" i="1"/>
  <c r="K22" i="1"/>
  <c r="L22" i="1"/>
  <c r="N22" i="1"/>
  <c r="K23" i="1"/>
  <c r="N23" i="1"/>
  <c r="L23" i="1"/>
  <c r="K24" i="1"/>
  <c r="N24" i="1"/>
  <c r="L24" i="1"/>
  <c r="K25" i="1"/>
  <c r="L25" i="1"/>
  <c r="N25" i="1"/>
  <c r="K26" i="1"/>
  <c r="L26" i="1"/>
  <c r="N26" i="1"/>
  <c r="K27" i="1"/>
  <c r="N27" i="1"/>
  <c r="L27" i="1"/>
  <c r="K28" i="1"/>
  <c r="N28" i="1"/>
  <c r="L28" i="1"/>
  <c r="K29" i="1"/>
  <c r="L29" i="1"/>
  <c r="K30" i="1"/>
  <c r="P3" i="1"/>
  <c r="N29" i="1"/>
  <c r="N31" i="1"/>
  <c r="L30" i="1"/>
  <c r="N30" i="1"/>
  <c r="S3" i="1"/>
  <c r="Q3" i="1"/>
  <c r="P4" i="1"/>
  <c r="S4" i="1"/>
  <c r="Q4" i="1"/>
  <c r="P5" i="1"/>
  <c r="S5" i="1"/>
  <c r="Q5" i="1"/>
  <c r="P6" i="1"/>
  <c r="S6" i="1"/>
  <c r="Q6" i="1"/>
  <c r="P7" i="1"/>
  <c r="S7" i="1"/>
  <c r="Q7" i="1"/>
  <c r="P8" i="1"/>
  <c r="S8" i="1"/>
  <c r="Q8" i="1"/>
  <c r="P9" i="1"/>
  <c r="S9" i="1"/>
  <c r="Q9" i="1"/>
  <c r="P10" i="1"/>
  <c r="S10" i="1"/>
  <c r="Q10" i="1"/>
  <c r="P11" i="1"/>
  <c r="S11" i="1"/>
  <c r="Q11" i="1"/>
  <c r="P12" i="1"/>
  <c r="S12" i="1"/>
  <c r="Q12" i="1"/>
  <c r="P13" i="1"/>
  <c r="S13" i="1"/>
  <c r="Q13" i="1"/>
  <c r="P14" i="1"/>
  <c r="S14" i="1"/>
  <c r="Q14" i="1"/>
  <c r="P15" i="1"/>
  <c r="S15" i="1"/>
  <c r="Q15" i="1"/>
  <c r="P16" i="1"/>
  <c r="S16" i="1"/>
  <c r="Q16" i="1"/>
  <c r="P17" i="1"/>
  <c r="S17" i="1"/>
  <c r="Q17" i="1"/>
  <c r="P18" i="1"/>
  <c r="S18" i="1"/>
  <c r="Q18" i="1"/>
  <c r="P19" i="1"/>
  <c r="S19" i="1"/>
  <c r="Q19" i="1"/>
  <c r="P20" i="1"/>
  <c r="S20" i="1"/>
  <c r="Q20" i="1"/>
  <c r="P21" i="1"/>
  <c r="S21" i="1"/>
  <c r="Q21" i="1"/>
  <c r="P22" i="1"/>
  <c r="S22" i="1"/>
  <c r="Q22" i="1"/>
  <c r="P23" i="1"/>
  <c r="S23" i="1"/>
  <c r="Q23" i="1"/>
  <c r="P24" i="1"/>
  <c r="S24" i="1"/>
  <c r="Q24" i="1"/>
  <c r="P25" i="1"/>
  <c r="S25" i="1"/>
  <c r="Q25" i="1"/>
  <c r="P26" i="1"/>
  <c r="S26" i="1"/>
  <c r="Q26" i="1"/>
  <c r="P27" i="1"/>
  <c r="S27" i="1"/>
  <c r="Q27" i="1"/>
  <c r="P28" i="1"/>
  <c r="S28" i="1"/>
  <c r="Q28" i="1"/>
  <c r="P29" i="1"/>
  <c r="S29" i="1"/>
  <c r="Q29" i="1"/>
  <c r="P30" i="1"/>
  <c r="S30" i="1"/>
  <c r="Q30" i="1"/>
  <c r="P31" i="1"/>
  <c r="S31" i="1"/>
  <c r="Q31" i="1"/>
  <c r="P32" i="1"/>
  <c r="S32" i="1"/>
  <c r="Q32" i="1"/>
  <c r="P33" i="1"/>
  <c r="Q33" i="1"/>
  <c r="U3" i="1"/>
  <c r="S33" i="1"/>
  <c r="V3" i="1"/>
  <c r="X3" i="1"/>
  <c r="U4" i="1"/>
  <c r="V4" i="1"/>
  <c r="X4" i="1"/>
  <c r="U5" i="1"/>
  <c r="U6" i="1"/>
  <c r="V5" i="1"/>
  <c r="X5" i="1"/>
  <c r="U7" i="1"/>
  <c r="V6" i="1"/>
  <c r="X6" i="1"/>
  <c r="U8" i="1"/>
  <c r="X7" i="1"/>
  <c r="V7" i="1"/>
  <c r="U9" i="1"/>
  <c r="V8" i="1"/>
  <c r="X8" i="1"/>
  <c r="U10" i="1"/>
  <c r="V9" i="1"/>
  <c r="X9" i="1"/>
  <c r="U11" i="1"/>
  <c r="V10" i="1"/>
  <c r="X10" i="1"/>
  <c r="U12" i="1"/>
  <c r="X11" i="1"/>
  <c r="V11" i="1"/>
  <c r="U13" i="1"/>
  <c r="V12" i="1"/>
  <c r="X12" i="1"/>
  <c r="U14" i="1"/>
  <c r="V13" i="1"/>
  <c r="X13" i="1"/>
  <c r="U15" i="1"/>
  <c r="V14" i="1"/>
  <c r="X14" i="1"/>
  <c r="U16" i="1"/>
  <c r="X15" i="1"/>
  <c r="V15" i="1"/>
  <c r="U17" i="1"/>
  <c r="V16" i="1"/>
  <c r="X16" i="1"/>
  <c r="U18" i="1"/>
  <c r="V17" i="1"/>
  <c r="X17" i="1"/>
  <c r="U19" i="1"/>
  <c r="V18" i="1"/>
  <c r="X18" i="1"/>
  <c r="U20" i="1"/>
  <c r="X19" i="1"/>
  <c r="V19" i="1"/>
  <c r="U21" i="1"/>
  <c r="V20" i="1"/>
  <c r="X20" i="1"/>
  <c r="U22" i="1"/>
  <c r="V21" i="1"/>
  <c r="X21" i="1"/>
  <c r="U23" i="1"/>
  <c r="V22" i="1"/>
  <c r="X22" i="1"/>
  <c r="U24" i="1"/>
  <c r="X23" i="1"/>
  <c r="V23" i="1"/>
  <c r="U25" i="1"/>
  <c r="V24" i="1"/>
  <c r="X24" i="1"/>
  <c r="U26" i="1"/>
  <c r="V25" i="1"/>
  <c r="X25" i="1"/>
  <c r="U27" i="1"/>
  <c r="V26" i="1"/>
  <c r="X26" i="1"/>
  <c r="U28" i="1"/>
  <c r="X27" i="1"/>
  <c r="V27" i="1"/>
  <c r="U29" i="1"/>
  <c r="V28" i="1"/>
  <c r="X28" i="1"/>
  <c r="U30" i="1"/>
  <c r="V29" i="1"/>
  <c r="X29" i="1"/>
  <c r="U31" i="1"/>
  <c r="V30" i="1"/>
  <c r="X30" i="1"/>
  <c r="U32" i="1"/>
  <c r="X31" i="1"/>
  <c r="V31" i="1"/>
  <c r="Z3" i="1"/>
  <c r="V32" i="1"/>
  <c r="X32" i="1"/>
  <c r="AA3" i="1"/>
  <c r="AC3" i="1"/>
  <c r="Z4" i="1"/>
  <c r="AC4" i="1"/>
  <c r="Z5" i="1"/>
  <c r="AA4" i="1"/>
  <c r="Z6" i="1"/>
  <c r="AA5" i="1"/>
  <c r="AC5" i="1"/>
  <c r="Z7" i="1"/>
  <c r="AA6" i="1"/>
  <c r="AC6" i="1"/>
  <c r="Z8" i="1"/>
  <c r="AA7" i="1"/>
  <c r="AC7" i="1"/>
  <c r="Z9" i="1"/>
  <c r="AC8" i="1"/>
  <c r="AA8" i="1"/>
  <c r="Z10" i="1"/>
  <c r="AA9" i="1"/>
  <c r="AC9" i="1"/>
  <c r="Z11" i="1"/>
  <c r="AA10" i="1"/>
  <c r="AC10" i="1"/>
  <c r="Z12" i="1"/>
  <c r="AA11" i="1"/>
  <c r="AC11" i="1"/>
  <c r="Z13" i="1"/>
  <c r="AC12" i="1"/>
  <c r="AA12" i="1"/>
  <c r="Z14" i="1"/>
  <c r="AA13" i="1"/>
  <c r="AC13" i="1"/>
  <c r="Z15" i="1"/>
  <c r="AA14" i="1"/>
  <c r="AC14" i="1"/>
  <c r="Z16" i="1"/>
  <c r="AA15" i="1"/>
  <c r="AC15" i="1"/>
  <c r="Z17" i="1"/>
  <c r="AC16" i="1"/>
  <c r="AA16" i="1"/>
  <c r="Z18" i="1"/>
  <c r="AA17" i="1"/>
  <c r="AC17" i="1"/>
  <c r="Z19" i="1"/>
  <c r="AA18" i="1"/>
  <c r="AC18" i="1"/>
  <c r="Z20" i="1"/>
  <c r="AA19" i="1"/>
  <c r="AC19" i="1"/>
  <c r="Z21" i="1"/>
  <c r="AC20" i="1"/>
  <c r="AA20" i="1"/>
  <c r="Z22" i="1"/>
  <c r="AA21" i="1"/>
  <c r="AC21" i="1"/>
  <c r="Z23" i="1"/>
  <c r="AA22" i="1"/>
  <c r="AC22" i="1"/>
  <c r="Z24" i="1"/>
  <c r="AA23" i="1"/>
  <c r="AC23" i="1"/>
  <c r="Z25" i="1"/>
  <c r="AC24" i="1"/>
  <c r="AA24" i="1"/>
  <c r="Z26" i="1"/>
  <c r="AA25" i="1"/>
  <c r="AC25" i="1"/>
  <c r="Z27" i="1"/>
  <c r="AA26" i="1"/>
  <c r="AC26" i="1"/>
  <c r="Z28" i="1"/>
  <c r="AA27" i="1"/>
  <c r="AC27" i="1"/>
  <c r="Z29" i="1"/>
  <c r="AC28" i="1"/>
  <c r="AA28" i="1"/>
  <c r="Z30" i="1"/>
  <c r="AA29" i="1"/>
  <c r="AC29" i="1"/>
  <c r="Z31" i="1"/>
  <c r="AA30" i="1"/>
  <c r="AC30" i="1"/>
  <c r="Z32" i="1"/>
  <c r="AA31" i="1"/>
  <c r="AC31" i="1"/>
  <c r="Z33" i="1"/>
  <c r="AE3" i="1"/>
  <c r="AF3" i="1"/>
  <c r="AC32" i="1"/>
  <c r="AA32" i="1"/>
  <c r="AE4" i="1"/>
  <c r="AF4" i="1"/>
  <c r="AH3" i="1"/>
  <c r="AA33" i="1"/>
  <c r="AC33" i="1"/>
  <c r="AE5" i="1"/>
  <c r="AF5" i="1"/>
  <c r="AH4" i="1"/>
  <c r="AH5" i="1"/>
  <c r="AE6" i="1"/>
  <c r="AF6" i="1"/>
  <c r="AH6" i="1"/>
  <c r="AE7" i="1"/>
  <c r="AF7" i="1"/>
  <c r="AH7" i="1"/>
  <c r="AE8" i="1"/>
  <c r="AF8" i="1"/>
  <c r="AE9" i="1"/>
  <c r="AF9" i="1"/>
  <c r="AH8" i="1"/>
  <c r="AE10" i="1"/>
  <c r="AF10" i="1"/>
  <c r="AH9" i="1"/>
  <c r="AE11" i="1"/>
  <c r="AF11" i="1"/>
  <c r="AH10" i="1"/>
  <c r="AE12" i="1"/>
  <c r="AF12" i="1"/>
  <c r="AH11" i="1"/>
  <c r="AE13" i="1"/>
  <c r="AF13" i="1"/>
  <c r="AH12" i="1"/>
  <c r="AE14" i="1"/>
  <c r="AF14" i="1"/>
  <c r="AH13" i="1"/>
  <c r="AE15" i="1"/>
  <c r="AF15" i="1"/>
  <c r="AH14" i="1"/>
  <c r="AE16" i="1"/>
  <c r="AF16" i="1"/>
  <c r="AH15" i="1"/>
  <c r="AE17" i="1"/>
  <c r="AF17" i="1"/>
  <c r="AH16" i="1"/>
  <c r="AE18" i="1"/>
  <c r="AF18" i="1"/>
  <c r="AH17" i="1"/>
  <c r="AE19" i="1"/>
  <c r="AF19" i="1"/>
  <c r="AH18" i="1"/>
  <c r="AE20" i="1"/>
  <c r="AF20" i="1"/>
  <c r="AH19" i="1"/>
  <c r="AE21" i="1"/>
  <c r="AF21" i="1"/>
  <c r="AH20" i="1"/>
  <c r="AE22" i="1"/>
  <c r="AF22" i="1"/>
  <c r="AH21" i="1"/>
  <c r="AE23" i="1"/>
  <c r="AF23" i="1"/>
  <c r="AH22" i="1"/>
  <c r="AE24" i="1"/>
  <c r="AF24" i="1"/>
  <c r="AH23" i="1"/>
  <c r="AE25" i="1"/>
  <c r="AF25" i="1"/>
  <c r="AH24" i="1"/>
  <c r="AE26" i="1"/>
  <c r="AF26" i="1"/>
  <c r="AH25" i="1"/>
  <c r="AE27" i="1"/>
  <c r="AF27" i="1"/>
  <c r="AH26" i="1"/>
  <c r="AE28" i="1"/>
  <c r="AF28" i="1"/>
  <c r="AH27" i="1"/>
  <c r="AE29" i="1"/>
  <c r="AF29" i="1"/>
  <c r="AH28" i="1"/>
  <c r="AE30" i="1"/>
  <c r="AF30" i="1"/>
  <c r="AH29" i="1"/>
  <c r="AE31" i="1"/>
  <c r="AF31" i="1"/>
  <c r="AH30" i="1"/>
  <c r="AE32" i="1"/>
  <c r="AF32" i="1"/>
  <c r="AH31" i="1"/>
  <c r="AJ3" i="1"/>
  <c r="AH32" i="1"/>
  <c r="AK3" i="1"/>
  <c r="AJ4" i="1"/>
  <c r="AM3" i="1"/>
  <c r="AM4" i="1"/>
  <c r="AK4" i="1"/>
  <c r="AJ5" i="1"/>
  <c r="AK5" i="1"/>
  <c r="AJ6" i="1"/>
  <c r="AM5" i="1"/>
  <c r="AJ7" i="1"/>
  <c r="AM6" i="1"/>
  <c r="AK6" i="1"/>
  <c r="AJ8" i="1"/>
  <c r="AM7" i="1"/>
  <c r="AK7" i="1"/>
  <c r="AJ9" i="1"/>
  <c r="AM8" i="1"/>
  <c r="AK8" i="1"/>
  <c r="AJ10" i="1"/>
  <c r="AK9" i="1"/>
  <c r="AM9" i="1"/>
  <c r="AJ11" i="1"/>
  <c r="AK10" i="1"/>
  <c r="AM10" i="1"/>
  <c r="AJ12" i="1"/>
  <c r="AK11" i="1"/>
  <c r="AM11" i="1"/>
  <c r="AJ13" i="1"/>
  <c r="AM12" i="1"/>
  <c r="AK12" i="1"/>
  <c r="AJ14" i="1"/>
  <c r="AK13" i="1"/>
  <c r="AM13" i="1"/>
  <c r="AJ15" i="1"/>
  <c r="AK14" i="1"/>
  <c r="AM14" i="1"/>
  <c r="AJ16" i="1"/>
  <c r="AK15" i="1"/>
  <c r="AM15" i="1"/>
  <c r="AJ17" i="1"/>
  <c r="AM16" i="1"/>
  <c r="AK16" i="1"/>
  <c r="AJ18" i="1"/>
  <c r="AK17" i="1"/>
  <c r="AM17" i="1"/>
  <c r="AJ19" i="1"/>
  <c r="AK18" i="1"/>
  <c r="AM18" i="1"/>
  <c r="AJ20" i="1"/>
  <c r="AK19" i="1"/>
  <c r="AM19" i="1"/>
  <c r="AJ21" i="1"/>
  <c r="AM20" i="1"/>
  <c r="AK20" i="1"/>
  <c r="AJ22" i="1"/>
  <c r="AK21" i="1"/>
  <c r="AM21" i="1"/>
  <c r="AJ23" i="1"/>
  <c r="AK22" i="1"/>
  <c r="AM22" i="1"/>
  <c r="AJ24" i="1"/>
  <c r="AK23" i="1"/>
  <c r="AM23" i="1"/>
  <c r="AJ25" i="1"/>
  <c r="AM24" i="1"/>
  <c r="AK24" i="1"/>
  <c r="AJ26" i="1"/>
  <c r="AK25" i="1"/>
  <c r="AM25" i="1"/>
  <c r="AJ27" i="1"/>
  <c r="AK26" i="1"/>
  <c r="AM26" i="1"/>
  <c r="AJ28" i="1"/>
  <c r="AK27" i="1"/>
  <c r="AM27" i="1"/>
  <c r="AJ29" i="1"/>
  <c r="AM28" i="1"/>
  <c r="AK28" i="1"/>
  <c r="AJ30" i="1"/>
  <c r="AK29" i="1"/>
  <c r="AM29" i="1"/>
  <c r="AJ31" i="1"/>
  <c r="AK30" i="1"/>
  <c r="AM30" i="1"/>
  <c r="AJ32" i="1"/>
  <c r="AK31" i="1"/>
  <c r="AM31" i="1"/>
  <c r="AM32" i="1"/>
  <c r="AJ33" i="1"/>
  <c r="AK32" i="1"/>
  <c r="AO3" i="1"/>
  <c r="AK33" i="1"/>
  <c r="AM33" i="1"/>
  <c r="AO4" i="1"/>
  <c r="AR3" i="1"/>
  <c r="AP3" i="1"/>
  <c r="AR4" i="1"/>
  <c r="AO5" i="1"/>
  <c r="AP4" i="1"/>
  <c r="AP5" i="1"/>
  <c r="AR5" i="1"/>
  <c r="AO6" i="1"/>
  <c r="AO7" i="1"/>
  <c r="AP6" i="1"/>
  <c r="AR6" i="1"/>
  <c r="AO8" i="1"/>
  <c r="AP7" i="1"/>
  <c r="AR7" i="1"/>
  <c r="AO9" i="1"/>
  <c r="AR8" i="1"/>
  <c r="AP8" i="1"/>
  <c r="AO10" i="1"/>
  <c r="AP9" i="1"/>
  <c r="AR9" i="1"/>
  <c r="AO11" i="1"/>
  <c r="AP10" i="1"/>
  <c r="AR10" i="1"/>
  <c r="AO12" i="1"/>
  <c r="AP11" i="1"/>
  <c r="AR11" i="1"/>
  <c r="AO13" i="1"/>
  <c r="AR12" i="1"/>
  <c r="AP12" i="1"/>
  <c r="AO14" i="1"/>
  <c r="AP13" i="1"/>
  <c r="AR13" i="1"/>
  <c r="AO15" i="1"/>
  <c r="AP14" i="1"/>
  <c r="AR14" i="1"/>
  <c r="AO16" i="1"/>
  <c r="AP15" i="1"/>
  <c r="AR15" i="1"/>
  <c r="AO17" i="1"/>
  <c r="AR16" i="1"/>
  <c r="AP16" i="1"/>
  <c r="AO18" i="1"/>
  <c r="AP17" i="1"/>
  <c r="AR17" i="1"/>
  <c r="AO19" i="1"/>
  <c r="AP18" i="1"/>
  <c r="AR18" i="1"/>
  <c r="AO20" i="1"/>
  <c r="AP19" i="1"/>
  <c r="AR19" i="1"/>
  <c r="AO21" i="1"/>
  <c r="AR20" i="1"/>
  <c r="AP20" i="1"/>
  <c r="AO22" i="1"/>
  <c r="AP21" i="1"/>
  <c r="AR21" i="1"/>
  <c r="AO23" i="1"/>
  <c r="AP22" i="1"/>
  <c r="AR22" i="1"/>
  <c r="AO24" i="1"/>
  <c r="AP23" i="1"/>
  <c r="AR23" i="1"/>
  <c r="AO25" i="1"/>
  <c r="AR24" i="1"/>
  <c r="AP24" i="1"/>
  <c r="AO26" i="1"/>
  <c r="AP25" i="1"/>
  <c r="AR25" i="1"/>
  <c r="AO27" i="1"/>
  <c r="AP26" i="1"/>
  <c r="AR26" i="1"/>
  <c r="AO28" i="1"/>
  <c r="AP27" i="1"/>
  <c r="AR27" i="1"/>
  <c r="AO29" i="1"/>
  <c r="AR28" i="1"/>
  <c r="AP28" i="1"/>
  <c r="AO30" i="1"/>
  <c r="AP29" i="1"/>
  <c r="AR29" i="1"/>
  <c r="AO31" i="1"/>
  <c r="AP30" i="1"/>
  <c r="AR30" i="1"/>
  <c r="AO32" i="1"/>
  <c r="AP31" i="1"/>
  <c r="AR31" i="1"/>
  <c r="AO33" i="1"/>
  <c r="AR32" i="1"/>
  <c r="AP32" i="1"/>
  <c r="AP33" i="1"/>
  <c r="AT3" i="1"/>
  <c r="AR33" i="1"/>
  <c r="AW3" i="1"/>
  <c r="AT4" i="1"/>
  <c r="AU3" i="1"/>
  <c r="AW4" i="1"/>
  <c r="AU4" i="1"/>
  <c r="AT5" i="1"/>
  <c r="AW5" i="1"/>
  <c r="AU5" i="1"/>
  <c r="AT6" i="1"/>
  <c r="AT7" i="1"/>
  <c r="AU6" i="1"/>
  <c r="AW6" i="1"/>
  <c r="AT8" i="1"/>
  <c r="AW7" i="1"/>
  <c r="AU7" i="1"/>
  <c r="AT9" i="1"/>
  <c r="AW8" i="1"/>
  <c r="AU8" i="1"/>
  <c r="AT10" i="1"/>
  <c r="AW9" i="1"/>
  <c r="AU9" i="1"/>
  <c r="AT11" i="1"/>
  <c r="AU10" i="1"/>
  <c r="AW10" i="1"/>
  <c r="AT12" i="1"/>
  <c r="AW11" i="1"/>
  <c r="AU11" i="1"/>
  <c r="AT13" i="1"/>
  <c r="AW12" i="1"/>
  <c r="AU12" i="1"/>
  <c r="AT14" i="1"/>
  <c r="AW13" i="1"/>
  <c r="AU13" i="1"/>
  <c r="AT15" i="1"/>
  <c r="AU14" i="1"/>
  <c r="AW14" i="1"/>
  <c r="AT16" i="1"/>
  <c r="AW15" i="1"/>
  <c r="AU15" i="1"/>
  <c r="AT17" i="1"/>
  <c r="AW16" i="1"/>
  <c r="AU16" i="1"/>
  <c r="AT18" i="1"/>
  <c r="AW17" i="1"/>
  <c r="AU17" i="1"/>
  <c r="AT19" i="1"/>
  <c r="AU18" i="1"/>
  <c r="AW18" i="1"/>
  <c r="AT20" i="1"/>
  <c r="AW19" i="1"/>
  <c r="AU19" i="1"/>
  <c r="AT21" i="1"/>
  <c r="AW20" i="1"/>
  <c r="AU20" i="1"/>
  <c r="AT22" i="1"/>
  <c r="AW21" i="1"/>
  <c r="AU21" i="1"/>
  <c r="AT23" i="1"/>
  <c r="AU22" i="1"/>
  <c r="AW22" i="1"/>
  <c r="AT24" i="1"/>
  <c r="AW23" i="1"/>
  <c r="AU23" i="1"/>
  <c r="AT25" i="1"/>
  <c r="AW24" i="1"/>
  <c r="AU24" i="1"/>
  <c r="AT26" i="1"/>
  <c r="AW25" i="1"/>
  <c r="AU25" i="1"/>
  <c r="AT27" i="1"/>
  <c r="AU26" i="1"/>
  <c r="AW26" i="1"/>
  <c r="AT28" i="1"/>
  <c r="AW27" i="1"/>
  <c r="AU27" i="1"/>
  <c r="AT29" i="1"/>
  <c r="AW28" i="1"/>
  <c r="AU28" i="1"/>
  <c r="AT30" i="1"/>
  <c r="AW29" i="1"/>
  <c r="AU29" i="1"/>
  <c r="AT31" i="1"/>
  <c r="AU30" i="1"/>
  <c r="AW30" i="1"/>
  <c r="AT32" i="1"/>
  <c r="AW31" i="1"/>
  <c r="AU31" i="1"/>
  <c r="AW32" i="1"/>
  <c r="AY3" i="1"/>
  <c r="AU32" i="1"/>
  <c r="AY4" i="1"/>
  <c r="AZ3" i="1"/>
  <c r="BB3" i="1"/>
  <c r="AY5" i="1"/>
  <c r="BB4" i="1"/>
  <c r="AZ4" i="1"/>
  <c r="AZ5" i="1"/>
  <c r="AY6" i="1"/>
  <c r="BB5" i="1"/>
  <c r="AZ6" i="1"/>
  <c r="AY7" i="1"/>
  <c r="BB6" i="1"/>
  <c r="BB7" i="1"/>
  <c r="AZ7" i="1"/>
  <c r="AY8" i="1"/>
  <c r="AY9" i="1"/>
  <c r="BB8" i="1"/>
  <c r="AZ8" i="1"/>
  <c r="AY10" i="1"/>
  <c r="AZ9" i="1"/>
  <c r="BB9" i="1"/>
  <c r="AY11" i="1"/>
  <c r="AZ10" i="1"/>
  <c r="BB10" i="1"/>
  <c r="AY12" i="1"/>
  <c r="AZ11" i="1"/>
  <c r="BB11" i="1"/>
  <c r="AY13" i="1"/>
  <c r="BB12" i="1"/>
  <c r="AZ12" i="1"/>
  <c r="AY14" i="1"/>
  <c r="AZ13" i="1"/>
  <c r="BB13" i="1"/>
  <c r="AY15" i="1"/>
  <c r="AZ14" i="1"/>
  <c r="BB14" i="1"/>
  <c r="AY16" i="1"/>
  <c r="AZ15" i="1"/>
  <c r="BB15" i="1"/>
  <c r="AY17" i="1"/>
  <c r="BB16" i="1"/>
  <c r="AZ16" i="1"/>
  <c r="AY18" i="1"/>
  <c r="AZ17" i="1"/>
  <c r="BB17" i="1"/>
  <c r="AY19" i="1"/>
  <c r="AZ18" i="1"/>
  <c r="BB18" i="1"/>
  <c r="AY20" i="1"/>
  <c r="AZ19" i="1"/>
  <c r="BB19" i="1"/>
  <c r="AY21" i="1"/>
  <c r="BB20" i="1"/>
  <c r="AZ20" i="1"/>
  <c r="AY22" i="1"/>
  <c r="AZ21" i="1"/>
  <c r="BB21" i="1"/>
  <c r="AY23" i="1"/>
  <c r="AZ22" i="1"/>
  <c r="BB22" i="1"/>
  <c r="AY24" i="1"/>
  <c r="AZ23" i="1"/>
  <c r="BB23" i="1"/>
  <c r="AY25" i="1"/>
  <c r="BB24" i="1"/>
  <c r="AZ24" i="1"/>
  <c r="AY26" i="1"/>
  <c r="AZ25" i="1"/>
  <c r="BB25" i="1"/>
  <c r="AY27" i="1"/>
  <c r="AZ26" i="1"/>
  <c r="BB26" i="1"/>
  <c r="AY28" i="1"/>
  <c r="AZ27" i="1"/>
  <c r="BB27" i="1"/>
  <c r="AY29" i="1"/>
  <c r="BB28" i="1"/>
  <c r="AZ28" i="1"/>
  <c r="AY30" i="1"/>
  <c r="AZ29" i="1"/>
  <c r="BB29" i="1"/>
  <c r="AY31" i="1"/>
  <c r="AZ30" i="1"/>
  <c r="BB30" i="1"/>
  <c r="AY32" i="1"/>
  <c r="AZ31" i="1"/>
  <c r="BB31" i="1"/>
  <c r="AY33" i="1"/>
  <c r="BB32" i="1"/>
  <c r="AZ32" i="1"/>
  <c r="AZ33" i="1"/>
  <c r="BB33" i="1"/>
  <c r="BD3" i="1"/>
  <c r="BG3" i="1"/>
  <c r="BE3" i="1"/>
  <c r="BD4" i="1"/>
  <c r="BE4" i="1"/>
  <c r="BD5" i="1"/>
  <c r="BG4" i="1"/>
  <c r="BG5" i="1"/>
  <c r="BE5" i="1"/>
  <c r="BD6" i="1"/>
  <c r="BD7" i="1"/>
  <c r="BG6" i="1"/>
  <c r="BE6" i="1"/>
  <c r="BE7" i="1"/>
  <c r="BD8" i="1"/>
  <c r="BG7" i="1"/>
  <c r="BD9" i="1"/>
  <c r="BE8" i="1"/>
  <c r="BG8" i="1"/>
  <c r="BD10" i="1"/>
  <c r="BG9" i="1"/>
  <c r="BE9" i="1"/>
  <c r="BD11" i="1"/>
  <c r="BG10" i="1"/>
  <c r="BE10" i="1"/>
  <c r="BD12" i="1"/>
  <c r="BE11" i="1"/>
  <c r="BG11" i="1"/>
  <c r="BD13" i="1"/>
  <c r="BE12" i="1"/>
  <c r="BG12" i="1"/>
  <c r="BD14" i="1"/>
  <c r="BG13" i="1"/>
  <c r="BE13" i="1"/>
  <c r="BD15" i="1"/>
  <c r="BG14" i="1"/>
  <c r="BE14" i="1"/>
  <c r="BD16" i="1"/>
  <c r="BE15" i="1"/>
  <c r="BG15" i="1"/>
  <c r="BD17" i="1"/>
  <c r="BE16" i="1"/>
  <c r="BG16" i="1"/>
  <c r="BD18" i="1"/>
  <c r="BG17" i="1"/>
  <c r="BE17" i="1"/>
  <c r="BD19" i="1"/>
  <c r="BG18" i="1"/>
  <c r="BE18" i="1"/>
  <c r="BD20" i="1"/>
  <c r="BE19" i="1"/>
  <c r="BG19" i="1"/>
  <c r="BD21" i="1"/>
  <c r="BE20" i="1"/>
  <c r="BG20" i="1"/>
  <c r="BD22" i="1"/>
  <c r="BG21" i="1"/>
  <c r="BE21" i="1"/>
  <c r="BD23" i="1"/>
  <c r="BG22" i="1"/>
  <c r="BE22" i="1"/>
  <c r="BD24" i="1"/>
  <c r="BE23" i="1"/>
  <c r="BG23" i="1"/>
  <c r="BD25" i="1"/>
  <c r="BE24" i="1"/>
  <c r="BG24" i="1"/>
  <c r="BD26" i="1"/>
  <c r="BG25" i="1"/>
  <c r="BE25" i="1"/>
  <c r="BD27" i="1"/>
  <c r="BG26" i="1"/>
  <c r="BE26" i="1"/>
  <c r="BD28" i="1"/>
  <c r="BE27" i="1"/>
  <c r="BG27" i="1"/>
  <c r="BD29" i="1"/>
  <c r="BE28" i="1"/>
  <c r="BG28" i="1"/>
  <c r="BD30" i="1"/>
  <c r="BG29" i="1"/>
  <c r="BE29" i="1"/>
  <c r="BD31" i="1"/>
  <c r="BG30" i="1"/>
  <c r="BE30" i="1"/>
  <c r="BD32" i="1"/>
  <c r="BI3" i="1"/>
  <c r="BE31" i="1"/>
  <c r="BG31" i="1"/>
  <c r="BE32" i="1"/>
  <c r="BG32" i="1"/>
  <c r="BJ3" i="1"/>
  <c r="BI4" i="1"/>
  <c r="BL3" i="1"/>
  <c r="BL4" i="1"/>
  <c r="BJ4" i="1"/>
  <c r="BI5" i="1"/>
  <c r="BI6" i="1"/>
  <c r="BL5" i="1"/>
  <c r="BJ5" i="1"/>
  <c r="BJ6" i="1"/>
  <c r="BI7" i="1"/>
  <c r="BL6" i="1"/>
  <c r="BJ7" i="1"/>
  <c r="BL7" i="1"/>
  <c r="BI8" i="1"/>
  <c r="BL8" i="1"/>
  <c r="BJ8" i="1"/>
  <c r="BI9" i="1"/>
  <c r="BI10" i="1"/>
  <c r="BL9" i="1"/>
  <c r="BJ9" i="1"/>
  <c r="BI11" i="1"/>
  <c r="BJ10" i="1"/>
  <c r="BL10" i="1"/>
  <c r="BI12" i="1"/>
  <c r="BJ11" i="1"/>
  <c r="BL11" i="1"/>
  <c r="BI13" i="1"/>
  <c r="BL12" i="1"/>
  <c r="BJ12" i="1"/>
  <c r="BI14" i="1"/>
  <c r="BL13" i="1"/>
  <c r="BJ13" i="1"/>
  <c r="BI15" i="1"/>
  <c r="BJ14" i="1"/>
  <c r="BL14" i="1"/>
  <c r="BI16" i="1"/>
  <c r="BJ15" i="1"/>
  <c r="BL15" i="1"/>
  <c r="BI17" i="1"/>
  <c r="BL16" i="1"/>
  <c r="BJ16" i="1"/>
  <c r="BI18" i="1"/>
  <c r="BL17" i="1"/>
  <c r="BJ17" i="1"/>
  <c r="BI19" i="1"/>
  <c r="BJ18" i="1"/>
  <c r="BL18" i="1"/>
  <c r="BI20" i="1"/>
  <c r="BJ19" i="1"/>
  <c r="BL19" i="1"/>
  <c r="BI21" i="1"/>
  <c r="BL20" i="1"/>
  <c r="BJ20" i="1"/>
  <c r="BI22" i="1"/>
  <c r="BL21" i="1"/>
  <c r="BJ21" i="1"/>
  <c r="BI23" i="1"/>
  <c r="BJ22" i="1"/>
  <c r="BL22" i="1"/>
  <c r="BI24" i="1"/>
  <c r="BJ23" i="1"/>
  <c r="BL23" i="1"/>
  <c r="BI25" i="1"/>
  <c r="BL24" i="1"/>
  <c r="BJ24" i="1"/>
  <c r="BI26" i="1"/>
  <c r="BL25" i="1"/>
  <c r="BJ25" i="1"/>
  <c r="BI27" i="1"/>
  <c r="BJ26" i="1"/>
  <c r="BL26" i="1"/>
  <c r="BI28" i="1"/>
  <c r="BJ27" i="1"/>
  <c r="BL27" i="1"/>
  <c r="BI29" i="1"/>
  <c r="BL28" i="1"/>
  <c r="BJ28" i="1"/>
  <c r="BI30" i="1"/>
  <c r="BL29" i="1"/>
  <c r="BJ29" i="1"/>
  <c r="BI31" i="1"/>
  <c r="BJ30" i="1"/>
  <c r="BL30" i="1"/>
  <c r="BI32" i="1"/>
  <c r="BJ31" i="1"/>
  <c r="BL31" i="1"/>
  <c r="BI33" i="1"/>
  <c r="BL32" i="1"/>
  <c r="BJ32" i="1"/>
  <c r="BL33" i="1"/>
  <c r="BJ33" i="1"/>
</calcChain>
</file>

<file path=xl/sharedStrings.xml><?xml version="1.0" encoding="utf-8"?>
<sst xmlns="http://schemas.openxmlformats.org/spreadsheetml/2006/main" count="21" uniqueCount="21">
  <si>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</si>
  <si>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</si>
  <si>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</si>
  <si>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</si>
  <si>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</si>
  <si>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</si>
  <si>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</si>
  <si>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</si>
  <si>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</si>
  <si>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</si>
  <si>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</si>
  <si>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</si>
  <si>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Jahreskalender</t>
  </si>
  <si>
    <t>Auffahrt</t>
  </si>
  <si>
    <t>Nationalfeiertag</t>
  </si>
  <si>
    <t>Neujahr</t>
  </si>
  <si>
    <t>Berchtoldstag</t>
  </si>
  <si>
    <t>Dezember '18</t>
  </si>
  <si>
    <t>Weihnachten</t>
  </si>
  <si>
    <t>Stephanstag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</si>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</sst>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16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9"/>
      <color theme="1"/>
      <name val="Calibri"/>
      <family val="2"/>
      <scheme val="minor"/>
    </font>
    <font>
      <sz val="9"/>
      <color rgb="FF2D2D2D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72"/>
      <color theme="0" tint="-0.34998626667073579"/>
      <name val="Calibri"/>
      <family val="2"/>
      <scheme val="minor"/>
    </font>
    <font>
      <sz val="72"/>
      <color theme="1"/>
      <name val="Calibri"/>
      <family val="2"/>
      <scheme val="minor"/>
    </font>
    <font>
      <sz val="48"/>
      <color theme="1" tint="0.499984740745262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18"/>
      <color theme="2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14996795556505021"/>
      </top>
      <bottom style="thin">
        <color theme="0" tint="-0.249977111117893"/>
      </bottom>
      <diagonal/>
    </border>
    <border>
      <left style="medium">
        <color theme="0" tint="-0.14993743705557422"/>
      </left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164" fontId="4" fillId="0" borderId="4" xfId="0" applyNumberFormat="1" applyFont="1" applyBorder="1" applyAlignment="1">
      <alignment horizontal="center" vertical="center"/>
    </xf>
    <xf numFmtId="14" fontId="2" fillId="0" borderId="5" xfId="0" applyNumberFormat="1" applyFont="1" applyBorder="1"/>
    <xf numFmtId="0" fontId="3" fillId="0" borderId="6" xfId="0" applyNumberFormat="1" applyFont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/>
    <xf numFmtId="0" fontId="3" fillId="2" borderId="6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4" fontId="2" fillId="2" borderId="9" xfId="0" applyNumberFormat="1" applyFont="1" applyFill="1" applyBorder="1"/>
    <xf numFmtId="0" fontId="3" fillId="2" borderId="8" xfId="0" applyNumberFormat="1" applyFont="1" applyFill="1" applyBorder="1" applyAlignment="1">
      <alignment horizontal="left" vertical="center"/>
    </xf>
    <xf numFmtId="165" fontId="5" fillId="0" borderId="3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4" fontId="7" fillId="0" borderId="0" xfId="0" applyNumberFormat="1" applyFont="1"/>
    <xf numFmtId="0" fontId="7" fillId="0" borderId="0" xfId="0" applyFont="1"/>
    <xf numFmtId="14" fontId="9" fillId="0" borderId="5" xfId="0" applyNumberFormat="1" applyFont="1" applyBorder="1" applyAlignment="1">
      <alignment vertical="center"/>
    </xf>
    <xf numFmtId="0" fontId="11" fillId="0" borderId="0" xfId="0" applyFont="1"/>
    <xf numFmtId="166" fontId="10" fillId="0" borderId="0" xfId="0" applyNumberFormat="1" applyFont="1" applyAlignment="1">
      <alignment vertical="top"/>
    </xf>
    <xf numFmtId="14" fontId="2" fillId="0" borderId="5" xfId="0" applyNumberFormat="1" applyFont="1" applyBorder="1" applyAlignment="1">
      <alignment vertical="center"/>
    </xf>
    <xf numFmtId="14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14" fillId="0" borderId="4" xfId="0" applyNumberFormat="1" applyFont="1" applyBorder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165" fontId="5" fillId="4" borderId="5" xfId="0" applyNumberFormat="1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vertical="center"/>
    </xf>
    <xf numFmtId="0" fontId="3" fillId="4" borderId="6" xfId="0" applyNumberFormat="1" applyFont="1" applyFill="1" applyBorder="1" applyAlignment="1">
      <alignment horizontal="left" vertical="center"/>
    </xf>
    <xf numFmtId="164" fontId="4" fillId="5" borderId="4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vertical="center"/>
    </xf>
    <xf numFmtId="0" fontId="3" fillId="5" borderId="6" xfId="0" applyNumberFormat="1" applyFont="1" applyFill="1" applyBorder="1" applyAlignment="1">
      <alignment horizontal="left" vertical="center"/>
    </xf>
    <xf numFmtId="164" fontId="14" fillId="5" borderId="4" xfId="0" applyNumberFormat="1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>
      <alignment horizontal="center" vertical="center"/>
    </xf>
    <xf numFmtId="14" fontId="2" fillId="5" borderId="5" xfId="0" applyNumberFormat="1" applyFont="1" applyFill="1" applyBorder="1"/>
    <xf numFmtId="14" fontId="2" fillId="4" borderId="5" xfId="0" applyNumberFormat="1" applyFont="1" applyFill="1" applyBorder="1"/>
    <xf numFmtId="14" fontId="9" fillId="2" borderId="5" xfId="0" applyNumberFormat="1" applyFont="1" applyFill="1" applyBorder="1" applyAlignment="1">
      <alignment vertical="center"/>
    </xf>
    <xf numFmtId="164" fontId="14" fillId="6" borderId="4" xfId="0" applyNumberFormat="1" applyFont="1" applyFill="1" applyBorder="1" applyAlignment="1">
      <alignment horizontal="center" vertical="center"/>
    </xf>
    <xf numFmtId="165" fontId="5" fillId="6" borderId="2" xfId="0" applyNumberFormat="1" applyFont="1" applyFill="1" applyBorder="1" applyAlignment="1">
      <alignment horizontal="center" vertical="center"/>
    </xf>
    <xf numFmtId="14" fontId="9" fillId="6" borderId="5" xfId="0" applyNumberFormat="1" applyFont="1" applyFill="1" applyBorder="1" applyAlignment="1">
      <alignment vertical="center"/>
    </xf>
    <xf numFmtId="0" fontId="3" fillId="6" borderId="6" xfId="0" applyNumberFormat="1" applyFont="1" applyFill="1" applyBorder="1" applyAlignment="1">
      <alignment horizontal="left" vertical="center"/>
    </xf>
    <xf numFmtId="166" fontId="12" fillId="0" borderId="0" xfId="0" applyNumberFormat="1" applyFont="1" applyAlignment="1">
      <alignment horizontal="left" vertical="top"/>
    </xf>
    <xf numFmtId="166" fontId="12" fillId="0" borderId="0" xfId="0" applyNumberFormat="1" applyFont="1" applyAlignment="1">
      <alignment vertical="top"/>
    </xf>
    <xf numFmtId="0" fontId="8" fillId="3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</cellXfs>
  <cellStyles count="1">
    <cellStyle name="Standard" xfId="0" builtinId="0"/>
  </cellStyles>
  <dxfs count="14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71"/>
  <sheetViews>
    <sheetView showGridLines="0" tabSelected="1" zoomScaleNormal="80" workbookViewId="0">
      <selection activeCell="C3" sqref="C3"/>
    </sheetView>
  </sheetViews>
  <sheetFormatPr baseColWidth="10" defaultRowHeight="15"/>
  <cols>
    <col min="1" max="1" width="3.6640625" customWidth="1"/>
    <col min="2" max="2" width="3.1640625" customWidth="1"/>
    <col min="3" max="3" width="9.6640625" style="31" customWidth="1"/>
    <col min="4" max="4" width="4.6640625" customWidth="1"/>
    <col min="5" max="5" width="0.5" customWidth="1"/>
    <col min="6" max="6" width="3.6640625" customWidth="1"/>
    <col min="7" max="7" width="3.1640625" customWidth="1"/>
    <col min="8" max="8" width="9.6640625" customWidth="1"/>
    <col min="9" max="9" width="4.6640625" customWidth="1"/>
    <col min="10" max="10" width="0.5" customWidth="1"/>
    <col min="11" max="11" width="3.6640625" customWidth="1"/>
    <col min="12" max="12" width="3.1640625" customWidth="1"/>
    <col min="13" max="13" width="9.6640625" customWidth="1"/>
    <col min="14" max="14" width="4.6640625" customWidth="1"/>
    <col min="15" max="15" width="0.5" customWidth="1"/>
    <col min="16" max="16" width="3.6640625" customWidth="1"/>
    <col min="17" max="17" width="3.1640625" customWidth="1"/>
    <col min="18" max="18" width="9.6640625" customWidth="1"/>
    <col min="19" max="19" width="4.6640625" customWidth="1"/>
    <col min="20" max="20" width="0.5" customWidth="1"/>
    <col min="21" max="21" width="3.6640625" customWidth="1"/>
    <col min="22" max="22" width="3.1640625" customWidth="1"/>
    <col min="23" max="23" width="9.6640625" customWidth="1"/>
    <col min="24" max="24" width="4.6640625" customWidth="1"/>
    <col min="25" max="25" width="0.5" customWidth="1"/>
    <col min="26" max="26" width="3.6640625" customWidth="1"/>
    <col min="27" max="27" width="3.1640625" customWidth="1"/>
    <col min="28" max="28" width="9.6640625" customWidth="1"/>
    <col min="29" max="29" width="4.6640625" customWidth="1"/>
    <col min="30" max="30" width="0.5" customWidth="1"/>
    <col min="31" max="31" width="3.6640625" customWidth="1"/>
    <col min="32" max="32" width="3.1640625" customWidth="1"/>
    <col min="33" max="33" width="9.6640625" customWidth="1"/>
    <col min="34" max="34" width="4.6640625" customWidth="1"/>
    <col min="35" max="35" width="0.5" customWidth="1"/>
    <col min="36" max="36" width="3.6640625" customWidth="1"/>
    <col min="37" max="37" width="3" customWidth="1"/>
    <col min="38" max="38" width="9.6640625" customWidth="1"/>
    <col min="39" max="39" width="4.6640625" customWidth="1"/>
    <col min="40" max="40" width="0.5" customWidth="1"/>
    <col min="41" max="41" width="3.6640625" customWidth="1"/>
    <col min="42" max="42" width="3" customWidth="1"/>
    <col min="43" max="43" width="9.6640625" customWidth="1"/>
    <col min="44" max="44" width="4.6640625" customWidth="1"/>
    <col min="45" max="45" width="0.5" customWidth="1"/>
    <col min="46" max="46" width="3.6640625" customWidth="1"/>
    <col min="47" max="47" width="3" customWidth="1"/>
    <col min="48" max="48" width="9.6640625" customWidth="1"/>
    <col min="49" max="49" width="4.6640625" customWidth="1"/>
    <col min="50" max="50" width="0.5" customWidth="1"/>
    <col min="51" max="51" width="3.6640625" customWidth="1"/>
    <col min="52" max="52" width="3" customWidth="1"/>
    <col min="53" max="53" width="9.6640625" customWidth="1"/>
    <col min="54" max="54" width="4.6640625" customWidth="1"/>
    <col min="55" max="55" width="0.5" customWidth="1"/>
    <col min="56" max="56" width="3.6640625" customWidth="1"/>
    <col min="57" max="57" width="3" customWidth="1"/>
    <col min="58" max="58" width="9.6640625" customWidth="1"/>
    <col min="59" max="59" width="4.6640625" customWidth="1"/>
    <col min="60" max="60" width="0.5" customWidth="1"/>
    <col min="61" max="61" width="3.5" customWidth="1"/>
    <col min="62" max="62" width="3" customWidth="1"/>
    <col min="63" max="63" width="9.6640625" customWidth="1"/>
    <col min="64" max="64" width="4.6640625" customWidth="1"/>
  </cols>
  <sheetData>
    <row r="1" spans="1:64" s="27" customFormat="1" ht="101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53">
        <f>F3</f>
        <v>43466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4" ht="37" customHeight="1" thickBot="1">
      <c r="A2" s="57" t="s">
        <v>17</v>
      </c>
      <c r="B2" s="58"/>
      <c r="C2" s="58"/>
      <c r="D2" s="58"/>
      <c r="E2" s="21"/>
      <c r="F2" s="54" t="s">
        <v>0</v>
      </c>
      <c r="G2" s="54"/>
      <c r="H2" s="54"/>
      <c r="I2" s="54"/>
      <c r="J2" s="21"/>
      <c r="K2" s="55" t="s">
        <v>1</v>
      </c>
      <c r="L2" s="55"/>
      <c r="M2" s="55"/>
      <c r="N2" s="55"/>
      <c r="O2" s="21"/>
      <c r="P2" s="55" t="s">
        <v>2</v>
      </c>
      <c r="Q2" s="55"/>
      <c r="R2" s="55"/>
      <c r="S2" s="55"/>
      <c r="T2" s="21"/>
      <c r="U2" s="54" t="s">
        <v>3</v>
      </c>
      <c r="V2" s="54"/>
      <c r="W2" s="54"/>
      <c r="X2" s="54"/>
      <c r="Y2" s="22"/>
      <c r="Z2" s="56" t="s">
        <v>4</v>
      </c>
      <c r="AA2" s="56"/>
      <c r="AB2" s="56"/>
      <c r="AC2" s="56"/>
      <c r="AD2" s="23"/>
      <c r="AE2" s="56" t="s">
        <v>5</v>
      </c>
      <c r="AF2" s="56"/>
      <c r="AG2" s="56"/>
      <c r="AH2" s="56"/>
      <c r="AI2" s="23"/>
      <c r="AJ2" s="54" t="s">
        <v>6</v>
      </c>
      <c r="AK2" s="54"/>
      <c r="AL2" s="54"/>
      <c r="AM2" s="54"/>
      <c r="AN2" s="24"/>
      <c r="AO2" s="54" t="s">
        <v>7</v>
      </c>
      <c r="AP2" s="54"/>
      <c r="AQ2" s="54"/>
      <c r="AR2" s="54"/>
      <c r="AS2" s="25"/>
      <c r="AT2" s="54" t="s">
        <v>8</v>
      </c>
      <c r="AU2" s="54"/>
      <c r="AV2" s="54"/>
      <c r="AW2" s="54"/>
      <c r="AX2" s="25"/>
      <c r="AY2" s="54" t="s">
        <v>9</v>
      </c>
      <c r="AZ2" s="54"/>
      <c r="BA2" s="54"/>
      <c r="BB2" s="54"/>
      <c r="BC2" s="25"/>
      <c r="BD2" s="54" t="s">
        <v>10</v>
      </c>
      <c r="BE2" s="54"/>
      <c r="BF2" s="54"/>
      <c r="BG2" s="54"/>
      <c r="BH2" s="25"/>
      <c r="BI2" s="54" t="s">
        <v>11</v>
      </c>
      <c r="BJ2" s="54"/>
      <c r="BK2" s="54"/>
      <c r="BL2" s="54"/>
    </row>
    <row r="3" spans="1:64" ht="27.75" customHeight="1" thickBot="1">
      <c r="A3" s="9">
        <v>43435</v>
      </c>
      <c r="B3" s="18">
        <f>WEEKDAY(A3,1)</f>
        <v>7</v>
      </c>
      <c r="C3" s="47"/>
      <c r="D3" s="11" t="str">
        <f>IF(WEEKDAY(A3,2)=1,TRUNC((A3-WEEKDAY(A3,2)-DATE(YEAR(A3+4-WEEKDAY(A3,2)),1,-10))/7)&amp;" KW","")</f>
        <v/>
      </c>
      <c r="E3" s="1"/>
      <c r="F3" s="6">
        <v>43466</v>
      </c>
      <c r="G3" s="17">
        <f>WEEKDAY(F3,1)</f>
        <v>3</v>
      </c>
      <c r="H3" s="26" t="s">
        <v>15</v>
      </c>
      <c r="I3" s="8" t="str">
        <f>IF(WEEKDAY(F3,2)=1,TRUNC((F3-WEEKDAY(F3,2)-DATE(YEAR(F3+4-WEEKDAY(F3,2)),1,-10))/7)&amp;" KW","")</f>
        <v/>
      </c>
      <c r="J3" s="5"/>
      <c r="K3" s="6">
        <f>F33+1</f>
        <v>43497</v>
      </c>
      <c r="L3" s="17">
        <f>WEEKDAY(K3,1)</f>
        <v>6</v>
      </c>
      <c r="M3" s="7"/>
      <c r="N3" s="8" t="str">
        <f>IF(WEEKDAY(K3,2)=1,TRUNC((K3-WEEKDAY(K3,2)-DATE(YEAR(K3+4-WEEKDAY(K3,2)),1,-10))/7)&amp;" KW","")</f>
        <v/>
      </c>
      <c r="O3" s="1"/>
      <c r="P3" s="6">
        <f>K30+1</f>
        <v>43525</v>
      </c>
      <c r="Q3" s="17">
        <f>WEEKDAY(P3,1)</f>
        <v>6</v>
      </c>
      <c r="R3" s="7"/>
      <c r="S3" s="8" t="str">
        <f>IF(WEEKDAY(P3,2)=1,TRUNC((P3-WEEKDAY(P3,2)-DATE(YEAR(P3+4-WEEKDAY(P3,2)),1,-10))/7)&amp;" KW","")</f>
        <v/>
      </c>
      <c r="T3" s="1"/>
      <c r="U3" s="6">
        <f>P33+1</f>
        <v>43556</v>
      </c>
      <c r="V3" s="17">
        <f>WEEKDAY(U3,1)</f>
        <v>2</v>
      </c>
      <c r="W3" s="7"/>
      <c r="X3" s="8" t="str">
        <f>IF(WEEKDAY(U3,2)=1,TRUNC((U3-WEEKDAY(U3,2)-DATE(YEAR(U3+4-WEEKDAY(U3,2)),1,-10))/7)&amp;" KW","")</f>
        <v>14 KW</v>
      </c>
      <c r="Y3" s="1"/>
      <c r="Z3" s="6">
        <f>U32+1</f>
        <v>43586</v>
      </c>
      <c r="AA3" s="17">
        <f>WEEKDAY(Z3,1)</f>
        <v>4</v>
      </c>
      <c r="AB3" s="7"/>
      <c r="AC3" s="8" t="str">
        <f>IF(WEEKDAY(Z3,2)=1,TRUNC((Z3-WEEKDAY(Z3,2)-DATE(YEAR(Z3+4-WEEKDAY(Z3,2)),1,-10))/7)&amp;" KW","")</f>
        <v/>
      </c>
      <c r="AE3" s="35">
        <f>Z33+1</f>
        <v>43617</v>
      </c>
      <c r="AF3" s="36">
        <f>WEEKDAY(AE3,1)</f>
        <v>7</v>
      </c>
      <c r="AG3" s="46"/>
      <c r="AH3" s="38" t="str">
        <f>IF(WEEKDAY(AE3,2)=1,TRUNC((AE3-WEEKDAY(AE3,2)-DATE(YEAR(AE3+4-WEEKDAY(AE3,2)),1,-10))/7)&amp;" KW","")</f>
        <v/>
      </c>
      <c r="AJ3" s="6">
        <f>AE32+1</f>
        <v>43647</v>
      </c>
      <c r="AK3" s="17">
        <f t="shared" ref="AK3:AK33" si="0">WEEKDAY(AJ3,1)</f>
        <v>2</v>
      </c>
      <c r="AL3" s="7"/>
      <c r="AM3" s="8" t="str">
        <f t="shared" ref="AM3:AM33" si="1">IF(WEEKDAY(AJ3,2)=1,TRUNC((AJ3-WEEKDAY(AJ3,2)-DATE(YEAR(AJ3+4-WEEKDAY(AJ3,2)),1,-10))/7)&amp;" KW","")</f>
        <v>27 KW</v>
      </c>
      <c r="AN3" s="1"/>
      <c r="AO3" s="6">
        <f>AJ33+1</f>
        <v>43678</v>
      </c>
      <c r="AP3" s="17">
        <f>WEEKDAY(AO3,1)</f>
        <v>5</v>
      </c>
      <c r="AQ3" s="26" t="s">
        <v>14</v>
      </c>
      <c r="AR3" s="8" t="str">
        <f>IF(WEEKDAY(AO3,2)=1,TRUNC((AO3-WEEKDAY(AO3,2)-DATE(YEAR(AO3+4-WEEKDAY(AO3,2)),1,-10))/7)&amp;" KW","")</f>
        <v/>
      </c>
      <c r="AT3" s="39">
        <f>AO33+1</f>
        <v>43709</v>
      </c>
      <c r="AU3" s="44">
        <f>WEEKDAY(AT3,1)</f>
        <v>1</v>
      </c>
      <c r="AV3" s="45"/>
      <c r="AW3" s="42" t="str">
        <f>IF(WEEKDAY(AT3,2)=1,TRUNC((AT3-WEEKDAY(AT3,2)-DATE(YEAR(AT3+4-WEEKDAY(AT3,2)),1,-10))/7)&amp;" KW","")</f>
        <v/>
      </c>
      <c r="AY3" s="6">
        <f>AT32+1</f>
        <v>43739</v>
      </c>
      <c r="AZ3" s="17">
        <f>WEEKDAY(AY3,1)</f>
        <v>3</v>
      </c>
      <c r="BA3" s="7"/>
      <c r="BB3" s="8" t="str">
        <f>IF(WEEKDAY(AY3,2)=1,TRUNC((AY3-WEEKDAY(AY3,2)-DATE(YEAR(AY3+4-WEEKDAY(AY3,2)),1,-10))/7)&amp;" KW","")</f>
        <v/>
      </c>
      <c r="BD3" s="6">
        <f>AY33+1</f>
        <v>43770</v>
      </c>
      <c r="BE3" s="17">
        <f>WEEKDAY(BD3,1)</f>
        <v>6</v>
      </c>
      <c r="BF3" s="7"/>
      <c r="BG3" s="8" t="str">
        <f>IF(WEEKDAY(BD3,2)=1,TRUNC((BD3-WEEKDAY(BD3,2)-DATE(YEAR(BD3+4-WEEKDAY(BD3,2)),1,-10))/7)&amp;" KW","")</f>
        <v/>
      </c>
      <c r="BI3" s="39">
        <f>BD32+1</f>
        <v>43800</v>
      </c>
      <c r="BJ3" s="44">
        <f>WEEKDAY(BI3,1)</f>
        <v>1</v>
      </c>
      <c r="BK3" s="45"/>
      <c r="BL3" s="42" t="str">
        <f>IF(WEEKDAY(BI3,2)=1,TRUNC((BI3-WEEKDAY(BI3,2)-DATE(YEAR(BI3+4-WEEKDAY(BI3,2)),1,-10))/7)&amp;" KW","")</f>
        <v/>
      </c>
    </row>
    <row r="4" spans="1:64" ht="27.75" customHeight="1" thickBot="1">
      <c r="A4" s="48">
        <f>A3+1</f>
        <v>43436</v>
      </c>
      <c r="B4" s="49">
        <f t="shared" ref="B4:B33" si="2">WEEKDAY(A4,1)</f>
        <v>1</v>
      </c>
      <c r="C4" s="50"/>
      <c r="D4" s="51" t="str">
        <f t="shared" ref="D4:D33" si="3">IF(WEEKDAY(A4,2)=1,TRUNC((A4-WEEKDAY(A4,2)-DATE(YEAR(A4+4-WEEKDAY(A4,2)),1,-10))/7)&amp;" KW","")</f>
        <v/>
      </c>
      <c r="E4" s="1"/>
      <c r="F4" s="6">
        <f>F3+1</f>
        <v>43467</v>
      </c>
      <c r="G4" s="19">
        <f t="shared" ref="G4:G33" si="4">WEEKDAY(F4,1)</f>
        <v>4</v>
      </c>
      <c r="H4" s="26" t="s">
        <v>16</v>
      </c>
      <c r="I4" s="8" t="str">
        <f t="shared" ref="I4:I33" si="5">IF(WEEKDAY(F4,2)=1,TRUNC((F4-WEEKDAY(F4,2)-DATE(YEAR(F4+4-WEEKDAY(F4,2)),1,-10))/7)&amp;" KW","")</f>
        <v/>
      </c>
      <c r="J4" s="1"/>
      <c r="K4" s="35">
        <f>K3+1</f>
        <v>43498</v>
      </c>
      <c r="L4" s="36">
        <f t="shared" ref="L4:L30" si="6">WEEKDAY(K4,1)</f>
        <v>7</v>
      </c>
      <c r="M4" s="37"/>
      <c r="N4" s="38" t="str">
        <f t="shared" ref="N4:N33" si="7">IF(WEEKDAY(K4,2)=1,TRUNC((K4-WEEKDAY(K4,2)-DATE(YEAR(K4+4-WEEKDAY(K4,2)),1,-10))/7)&amp;" KW","")</f>
        <v/>
      </c>
      <c r="O4" s="1"/>
      <c r="P4" s="35">
        <f>P3+1</f>
        <v>43526</v>
      </c>
      <c r="Q4" s="36">
        <f t="shared" ref="Q4:Q33" si="8">WEEKDAY(P4,1)</f>
        <v>7</v>
      </c>
      <c r="R4" s="37"/>
      <c r="S4" s="38" t="str">
        <f t="shared" ref="S4:S33" si="9">IF(WEEKDAY(P4,2)=1,TRUNC((P4-WEEKDAY(P4,2)-DATE(YEAR(P4+4-WEEKDAY(P4,2)),1,-10))/7)&amp;" KW","")</f>
        <v/>
      </c>
      <c r="T4" s="1"/>
      <c r="U4" s="6">
        <f>U3+1</f>
        <v>43557</v>
      </c>
      <c r="V4" s="17">
        <f t="shared" ref="V4:V32" si="10">WEEKDAY(U4,1)</f>
        <v>3</v>
      </c>
      <c r="W4" s="7"/>
      <c r="X4" s="8" t="str">
        <f t="shared" ref="X4:X33" si="11">IF(WEEKDAY(U4,2)=1,TRUNC((U4-WEEKDAY(U4,2)-DATE(YEAR(U4+4-WEEKDAY(U4,2)),1,-10))/7)&amp;" KW","")</f>
        <v/>
      </c>
      <c r="Y4" s="1"/>
      <c r="Z4" s="6">
        <f>Z3+1</f>
        <v>43587</v>
      </c>
      <c r="AA4" s="17">
        <f t="shared" ref="AA4:AA33" si="12">WEEKDAY(Z4,1)</f>
        <v>5</v>
      </c>
      <c r="AB4" s="7"/>
      <c r="AC4" s="8" t="str">
        <f t="shared" ref="AC4:AC33" si="13">IF(WEEKDAY(Z4,2)=1,TRUNC((Z4-WEEKDAY(Z4,2)-DATE(YEAR(Z4+4-WEEKDAY(Z4,2)),1,-10))/7)&amp;" KW","")</f>
        <v/>
      </c>
      <c r="AE4" s="39">
        <f>AE3+1</f>
        <v>43618</v>
      </c>
      <c r="AF4" s="44">
        <f t="shared" ref="AF4:AF32" si="14">WEEKDAY(AE4,1)</f>
        <v>1</v>
      </c>
      <c r="AG4" s="45"/>
      <c r="AH4" s="42" t="str">
        <f t="shared" ref="AH4:AH33" si="15">IF(WEEKDAY(AE4,2)=1,TRUNC((AE4-WEEKDAY(AE4,2)-DATE(YEAR(AE4+4-WEEKDAY(AE4,2)),1,-10))/7)&amp;" KW","")</f>
        <v/>
      </c>
      <c r="AJ4" s="6">
        <f t="shared" ref="AJ4:AJ33" si="16">AJ3+1</f>
        <v>43648</v>
      </c>
      <c r="AK4" s="17">
        <f t="shared" si="0"/>
        <v>3</v>
      </c>
      <c r="AL4" s="7"/>
      <c r="AM4" s="8" t="str">
        <f t="shared" si="1"/>
        <v/>
      </c>
      <c r="AO4" s="6">
        <f>AO3+1</f>
        <v>43679</v>
      </c>
      <c r="AP4" s="17">
        <f t="shared" ref="AP4:AP33" si="17">WEEKDAY(AO4,1)</f>
        <v>6</v>
      </c>
      <c r="AQ4" s="7"/>
      <c r="AR4" s="8" t="str">
        <f t="shared" ref="AR4:AR33" si="18">IF(WEEKDAY(AO4,2)=1,TRUNC((AO4-WEEKDAY(AO4,2)-DATE(YEAR(AO4+4-WEEKDAY(AO4,2)),1,-10))/7)&amp;" KW","")</f>
        <v/>
      </c>
      <c r="AT4" s="6">
        <f>AT3+1</f>
        <v>43710</v>
      </c>
      <c r="AU4" s="16">
        <f t="shared" ref="AU4:AU32" si="19">WEEKDAY(AT4,1)</f>
        <v>2</v>
      </c>
      <c r="AV4" s="7"/>
      <c r="AW4" s="8" t="str">
        <f t="shared" ref="AW4:AW33" si="20">IF(WEEKDAY(AT4,2)=1,TRUNC((AT4-WEEKDAY(AT4,2)-DATE(YEAR(AT4+4-WEEKDAY(AT4,2)),1,-10))/7)&amp;" KW","")</f>
        <v>36 KW</v>
      </c>
      <c r="AY4" s="6">
        <f>AY3+1</f>
        <v>43740</v>
      </c>
      <c r="AZ4" s="17">
        <f t="shared" ref="AZ4:AZ33" si="21">WEEKDAY(AY4,1)</f>
        <v>4</v>
      </c>
      <c r="BA4" s="7"/>
      <c r="BB4" s="8" t="str">
        <f t="shared" ref="BB4:BB33" si="22">IF(WEEKDAY(AY4,2)=1,TRUNC((AY4-WEEKDAY(AY4,2)-DATE(YEAR(AY4+4-WEEKDAY(AY4,2)),1,-10))/7)&amp;" KW","")</f>
        <v/>
      </c>
      <c r="BD4" s="35">
        <f>BD3+1</f>
        <v>43771</v>
      </c>
      <c r="BE4" s="36">
        <f t="shared" ref="BE4:BE32" si="23">WEEKDAY(BD4,1)</f>
        <v>7</v>
      </c>
      <c r="BF4" s="37"/>
      <c r="BG4" s="38" t="str">
        <f t="shared" ref="BG4:BG32" si="24">IF(WEEKDAY(BD4,2)=1,TRUNC((BD4-WEEKDAY(BD4,2)-DATE(YEAR(BD4+4-WEEKDAY(BD4,2)),1,-10))/7)&amp;" KW","")</f>
        <v/>
      </c>
      <c r="BI4" s="6">
        <f>BI3+1</f>
        <v>43801</v>
      </c>
      <c r="BJ4" s="17">
        <f t="shared" ref="BJ4:BJ33" si="25">WEEKDAY(BI4,1)</f>
        <v>2</v>
      </c>
      <c r="BK4" s="7"/>
      <c r="BL4" s="8" t="str">
        <f t="shared" ref="BL4:BL33" si="26">IF(WEEKDAY(BI4,2)=1,TRUNC((BI4-WEEKDAY(BI4,2)-DATE(YEAR(BI4+4-WEEKDAY(BI4,2)),1,-10))/7)&amp;" KW","")</f>
        <v>49 KW</v>
      </c>
    </row>
    <row r="5" spans="1:64" ht="27.75" customHeight="1" thickBot="1">
      <c r="A5" s="6">
        <f t="shared" ref="A5:A33" si="27">A4+1</f>
        <v>43437</v>
      </c>
      <c r="B5" s="17">
        <f t="shared" si="2"/>
        <v>2</v>
      </c>
      <c r="C5" s="29"/>
      <c r="D5" s="8" t="str">
        <f t="shared" si="3"/>
        <v>49 KW</v>
      </c>
      <c r="E5" s="1"/>
      <c r="F5" s="6">
        <f t="shared" ref="F5:F33" si="28">F4+1</f>
        <v>43468</v>
      </c>
      <c r="G5" s="17">
        <f t="shared" si="4"/>
        <v>5</v>
      </c>
      <c r="H5" s="7"/>
      <c r="I5" s="8" t="str">
        <f t="shared" si="5"/>
        <v/>
      </c>
      <c r="J5" s="1"/>
      <c r="K5" s="43">
        <f t="shared" ref="K5:K30" si="29">K4+1</f>
        <v>43499</v>
      </c>
      <c r="L5" s="40">
        <f t="shared" si="6"/>
        <v>1</v>
      </c>
      <c r="M5" s="41"/>
      <c r="N5" s="42" t="str">
        <f t="shared" si="7"/>
        <v/>
      </c>
      <c r="O5" s="1"/>
      <c r="P5" s="43">
        <f t="shared" ref="P5:P33" si="30">P4+1</f>
        <v>43527</v>
      </c>
      <c r="Q5" s="40">
        <f t="shared" si="8"/>
        <v>1</v>
      </c>
      <c r="R5" s="41"/>
      <c r="S5" s="42" t="str">
        <f t="shared" si="9"/>
        <v/>
      </c>
      <c r="T5" s="1"/>
      <c r="U5" s="6">
        <f t="shared" ref="U5:U32" si="31">U4+1</f>
        <v>43558</v>
      </c>
      <c r="V5" s="17">
        <f t="shared" si="10"/>
        <v>4</v>
      </c>
      <c r="W5" s="7"/>
      <c r="X5" s="8" t="str">
        <f t="shared" si="11"/>
        <v/>
      </c>
      <c r="Y5" s="1"/>
      <c r="Z5" s="6">
        <f t="shared" ref="Z5:Z33" si="32">Z4+1</f>
        <v>43588</v>
      </c>
      <c r="AA5" s="17">
        <f t="shared" si="12"/>
        <v>6</v>
      </c>
      <c r="AB5" s="7"/>
      <c r="AC5" s="8" t="str">
        <f t="shared" si="13"/>
        <v/>
      </c>
      <c r="AE5" s="6">
        <f t="shared" ref="AE5:AE32" si="33">AE4+1</f>
        <v>43619</v>
      </c>
      <c r="AF5" s="17">
        <f t="shared" si="14"/>
        <v>2</v>
      </c>
      <c r="AG5" s="7"/>
      <c r="AH5" s="8" t="str">
        <f t="shared" si="15"/>
        <v>23 KW</v>
      </c>
      <c r="AJ5" s="6">
        <f t="shared" si="16"/>
        <v>43649</v>
      </c>
      <c r="AK5" s="17">
        <f t="shared" si="0"/>
        <v>4</v>
      </c>
      <c r="AL5" s="7"/>
      <c r="AM5" s="8" t="str">
        <f t="shared" si="1"/>
        <v/>
      </c>
      <c r="AO5" s="35">
        <f t="shared" ref="AO5:AO33" si="34">AO4+1</f>
        <v>43680</v>
      </c>
      <c r="AP5" s="36">
        <f t="shared" si="17"/>
        <v>7</v>
      </c>
      <c r="AQ5" s="37"/>
      <c r="AR5" s="38" t="str">
        <f t="shared" si="18"/>
        <v/>
      </c>
      <c r="AT5" s="6">
        <f t="shared" ref="AT5:AT32" si="35">AT4+1</f>
        <v>43711</v>
      </c>
      <c r="AU5" s="16">
        <f t="shared" si="19"/>
        <v>3</v>
      </c>
      <c r="AV5" s="7"/>
      <c r="AW5" s="8" t="str">
        <f t="shared" si="20"/>
        <v/>
      </c>
      <c r="AY5" s="6">
        <f t="shared" ref="AY5:AY33" si="36">AY4+1</f>
        <v>43741</v>
      </c>
      <c r="AZ5" s="17">
        <f t="shared" si="21"/>
        <v>5</v>
      </c>
      <c r="BA5" s="7"/>
      <c r="BB5" s="8" t="str">
        <f t="shared" si="22"/>
        <v/>
      </c>
      <c r="BD5" s="43">
        <f t="shared" ref="BD5:BD32" si="37">BD4+1</f>
        <v>43772</v>
      </c>
      <c r="BE5" s="40">
        <f t="shared" si="23"/>
        <v>1</v>
      </c>
      <c r="BF5" s="41"/>
      <c r="BG5" s="42" t="str">
        <f t="shared" si="24"/>
        <v/>
      </c>
      <c r="BI5" s="6">
        <f t="shared" ref="BI5:BI33" si="38">BI4+1</f>
        <v>43802</v>
      </c>
      <c r="BJ5" s="17">
        <f t="shared" si="25"/>
        <v>3</v>
      </c>
      <c r="BK5" s="7"/>
      <c r="BL5" s="8" t="str">
        <f t="shared" si="26"/>
        <v/>
      </c>
    </row>
    <row r="6" spans="1:64" ht="27.75" customHeight="1" thickBot="1">
      <c r="A6" s="6">
        <f t="shared" si="27"/>
        <v>43438</v>
      </c>
      <c r="B6" s="17">
        <f t="shared" si="2"/>
        <v>3</v>
      </c>
      <c r="C6" s="29"/>
      <c r="D6" s="8" t="str">
        <f t="shared" si="3"/>
        <v/>
      </c>
      <c r="E6" s="1"/>
      <c r="F6" s="6">
        <f t="shared" si="28"/>
        <v>43469</v>
      </c>
      <c r="G6" s="17">
        <f t="shared" si="4"/>
        <v>6</v>
      </c>
      <c r="H6" s="7"/>
      <c r="I6" s="8" t="str">
        <f t="shared" si="5"/>
        <v/>
      </c>
      <c r="J6" s="1"/>
      <c r="K6" s="6">
        <f t="shared" si="29"/>
        <v>43500</v>
      </c>
      <c r="L6" s="17">
        <f t="shared" si="6"/>
        <v>2</v>
      </c>
      <c r="M6" s="7"/>
      <c r="N6" s="8" t="str">
        <f t="shared" si="7"/>
        <v>6 KW</v>
      </c>
      <c r="O6" s="1"/>
      <c r="P6" s="6">
        <f t="shared" si="30"/>
        <v>43528</v>
      </c>
      <c r="Q6" s="17">
        <f t="shared" si="8"/>
        <v>2</v>
      </c>
      <c r="R6" s="7"/>
      <c r="S6" s="8" t="str">
        <f t="shared" si="9"/>
        <v>10 KW</v>
      </c>
      <c r="T6" s="1"/>
      <c r="U6" s="6">
        <f t="shared" si="31"/>
        <v>43559</v>
      </c>
      <c r="V6" s="17">
        <f t="shared" si="10"/>
        <v>5</v>
      </c>
      <c r="W6" s="7"/>
      <c r="X6" s="8" t="str">
        <f t="shared" si="11"/>
        <v/>
      </c>
      <c r="Y6" s="1"/>
      <c r="Z6" s="35">
        <f t="shared" si="32"/>
        <v>43589</v>
      </c>
      <c r="AA6" s="36">
        <f t="shared" si="12"/>
        <v>7</v>
      </c>
      <c r="AB6" s="37"/>
      <c r="AC6" s="38" t="str">
        <f t="shared" si="13"/>
        <v/>
      </c>
      <c r="AE6" s="6">
        <f t="shared" si="33"/>
        <v>43620</v>
      </c>
      <c r="AF6" s="17">
        <f t="shared" si="14"/>
        <v>3</v>
      </c>
      <c r="AG6" s="7"/>
      <c r="AH6" s="8" t="str">
        <f t="shared" si="15"/>
        <v/>
      </c>
      <c r="AJ6" s="6">
        <f t="shared" si="16"/>
        <v>43650</v>
      </c>
      <c r="AK6" s="17">
        <f t="shared" si="0"/>
        <v>5</v>
      </c>
      <c r="AL6" s="7"/>
      <c r="AM6" s="8" t="str">
        <f t="shared" si="1"/>
        <v/>
      </c>
      <c r="AO6" s="43">
        <f t="shared" si="34"/>
        <v>43681</v>
      </c>
      <c r="AP6" s="40">
        <f t="shared" si="17"/>
        <v>1</v>
      </c>
      <c r="AQ6" s="41"/>
      <c r="AR6" s="42" t="str">
        <f t="shared" si="18"/>
        <v/>
      </c>
      <c r="AT6" s="6">
        <f t="shared" si="35"/>
        <v>43712</v>
      </c>
      <c r="AU6" s="16">
        <f t="shared" si="19"/>
        <v>4</v>
      </c>
      <c r="AV6" s="7"/>
      <c r="AW6" s="8" t="str">
        <f t="shared" si="20"/>
        <v/>
      </c>
      <c r="AY6" s="6">
        <f t="shared" si="36"/>
        <v>43742</v>
      </c>
      <c r="AZ6" s="17">
        <f t="shared" si="21"/>
        <v>6</v>
      </c>
      <c r="BA6" s="7"/>
      <c r="BB6" s="8" t="str">
        <f t="shared" si="22"/>
        <v/>
      </c>
      <c r="BD6" s="6">
        <f t="shared" si="37"/>
        <v>43773</v>
      </c>
      <c r="BE6" s="17">
        <f t="shared" si="23"/>
        <v>2</v>
      </c>
      <c r="BF6" s="7"/>
      <c r="BG6" s="8" t="str">
        <f t="shared" si="24"/>
        <v>45 KW</v>
      </c>
      <c r="BI6" s="6">
        <f t="shared" si="38"/>
        <v>43803</v>
      </c>
      <c r="BJ6" s="17">
        <f t="shared" si="25"/>
        <v>4</v>
      </c>
      <c r="BK6" s="7"/>
      <c r="BL6" s="8" t="str">
        <f t="shared" si="26"/>
        <v/>
      </c>
    </row>
    <row r="7" spans="1:64" ht="27.75" customHeight="1" thickBot="1">
      <c r="A7" s="6">
        <f t="shared" si="27"/>
        <v>43439</v>
      </c>
      <c r="B7" s="17">
        <f t="shared" si="2"/>
        <v>4</v>
      </c>
      <c r="C7" s="29"/>
      <c r="D7" s="8" t="str">
        <f t="shared" si="3"/>
        <v/>
      </c>
      <c r="E7" s="1"/>
      <c r="F7" s="35">
        <f t="shared" si="28"/>
        <v>43470</v>
      </c>
      <c r="G7" s="36">
        <f t="shared" si="4"/>
        <v>7</v>
      </c>
      <c r="H7" s="37"/>
      <c r="I7" s="38" t="str">
        <f t="shared" si="5"/>
        <v/>
      </c>
      <c r="J7" s="1"/>
      <c r="K7" s="6">
        <f t="shared" si="29"/>
        <v>43501</v>
      </c>
      <c r="L7" s="17">
        <f t="shared" si="6"/>
        <v>3</v>
      </c>
      <c r="M7" s="7"/>
      <c r="N7" s="8" t="str">
        <f t="shared" si="7"/>
        <v/>
      </c>
      <c r="O7" s="1"/>
      <c r="P7" s="6">
        <f t="shared" si="30"/>
        <v>43529</v>
      </c>
      <c r="Q7" s="17">
        <f t="shared" si="8"/>
        <v>3</v>
      </c>
      <c r="R7" s="7"/>
      <c r="S7" s="8" t="str">
        <f t="shared" si="9"/>
        <v/>
      </c>
      <c r="T7" s="1"/>
      <c r="U7" s="6">
        <f t="shared" si="31"/>
        <v>43560</v>
      </c>
      <c r="V7" s="17">
        <f t="shared" si="10"/>
        <v>6</v>
      </c>
      <c r="W7" s="7"/>
      <c r="X7" s="8" t="str">
        <f t="shared" si="11"/>
        <v/>
      </c>
      <c r="Y7" s="1"/>
      <c r="Z7" s="43">
        <f t="shared" si="32"/>
        <v>43590</v>
      </c>
      <c r="AA7" s="40">
        <f t="shared" si="12"/>
        <v>1</v>
      </c>
      <c r="AB7" s="41"/>
      <c r="AC7" s="42" t="str">
        <f t="shared" si="13"/>
        <v/>
      </c>
      <c r="AE7" s="6">
        <f t="shared" si="33"/>
        <v>43621</v>
      </c>
      <c r="AF7" s="17">
        <f t="shared" si="14"/>
        <v>4</v>
      </c>
      <c r="AG7" s="7"/>
      <c r="AH7" s="8" t="str">
        <f t="shared" si="15"/>
        <v/>
      </c>
      <c r="AJ7" s="6">
        <f t="shared" si="16"/>
        <v>43651</v>
      </c>
      <c r="AK7" s="17">
        <f t="shared" si="0"/>
        <v>6</v>
      </c>
      <c r="AL7" s="7"/>
      <c r="AM7" s="8" t="str">
        <f t="shared" si="1"/>
        <v/>
      </c>
      <c r="AO7" s="6">
        <f t="shared" si="34"/>
        <v>43682</v>
      </c>
      <c r="AP7" s="17">
        <f t="shared" si="17"/>
        <v>2</v>
      </c>
      <c r="AQ7" s="7"/>
      <c r="AR7" s="8" t="str">
        <f t="shared" si="18"/>
        <v>32 KW</v>
      </c>
      <c r="AT7" s="6">
        <f t="shared" si="35"/>
        <v>43713</v>
      </c>
      <c r="AU7" s="16">
        <f t="shared" si="19"/>
        <v>5</v>
      </c>
      <c r="AV7" s="7"/>
      <c r="AW7" s="8" t="str">
        <f t="shared" si="20"/>
        <v/>
      </c>
      <c r="AY7" s="35">
        <f t="shared" si="36"/>
        <v>43743</v>
      </c>
      <c r="AZ7" s="36">
        <f t="shared" si="21"/>
        <v>7</v>
      </c>
      <c r="BA7" s="37"/>
      <c r="BB7" s="38" t="str">
        <f t="shared" si="22"/>
        <v/>
      </c>
      <c r="BD7" s="6">
        <f t="shared" si="37"/>
        <v>43774</v>
      </c>
      <c r="BE7" s="17">
        <f t="shared" si="23"/>
        <v>3</v>
      </c>
      <c r="BF7" s="7"/>
      <c r="BG7" s="8" t="str">
        <f t="shared" si="24"/>
        <v/>
      </c>
      <c r="BI7" s="6">
        <f t="shared" si="38"/>
        <v>43804</v>
      </c>
      <c r="BJ7" s="17">
        <f t="shared" si="25"/>
        <v>5</v>
      </c>
      <c r="BK7" s="7"/>
      <c r="BL7" s="8" t="str">
        <f t="shared" si="26"/>
        <v/>
      </c>
    </row>
    <row r="8" spans="1:64" ht="27.75" customHeight="1" thickBot="1">
      <c r="A8" s="6">
        <f t="shared" si="27"/>
        <v>43440</v>
      </c>
      <c r="B8" s="17">
        <f t="shared" si="2"/>
        <v>5</v>
      </c>
      <c r="C8" s="29"/>
      <c r="D8" s="8" t="str">
        <f t="shared" si="3"/>
        <v/>
      </c>
      <c r="E8" s="1"/>
      <c r="F8" s="43">
        <f t="shared" si="28"/>
        <v>43471</v>
      </c>
      <c r="G8" s="40">
        <f t="shared" si="4"/>
        <v>1</v>
      </c>
      <c r="H8" s="41"/>
      <c r="I8" s="42" t="str">
        <f t="shared" si="5"/>
        <v/>
      </c>
      <c r="J8" s="4"/>
      <c r="K8" s="6">
        <f t="shared" si="29"/>
        <v>43502</v>
      </c>
      <c r="L8" s="17">
        <f t="shared" si="6"/>
        <v>4</v>
      </c>
      <c r="M8" s="7"/>
      <c r="N8" s="8" t="str">
        <f t="shared" si="7"/>
        <v/>
      </c>
      <c r="O8" s="1"/>
      <c r="P8" s="6">
        <f t="shared" si="30"/>
        <v>43530</v>
      </c>
      <c r="Q8" s="17">
        <f t="shared" si="8"/>
        <v>4</v>
      </c>
      <c r="R8" s="7"/>
      <c r="S8" s="8" t="str">
        <f t="shared" si="9"/>
        <v/>
      </c>
      <c r="T8" s="1"/>
      <c r="U8" s="35">
        <f t="shared" si="31"/>
        <v>43561</v>
      </c>
      <c r="V8" s="36">
        <f t="shared" si="10"/>
        <v>7</v>
      </c>
      <c r="W8" s="37"/>
      <c r="X8" s="38" t="str">
        <f t="shared" si="11"/>
        <v/>
      </c>
      <c r="Y8" s="1"/>
      <c r="Z8" s="6">
        <f t="shared" si="32"/>
        <v>43591</v>
      </c>
      <c r="AA8" s="17">
        <f t="shared" si="12"/>
        <v>2</v>
      </c>
      <c r="AB8" s="7"/>
      <c r="AC8" s="8" t="str">
        <f t="shared" si="13"/>
        <v>19 KW</v>
      </c>
      <c r="AE8" s="6">
        <f t="shared" si="33"/>
        <v>43622</v>
      </c>
      <c r="AF8" s="17">
        <f t="shared" si="14"/>
        <v>5</v>
      </c>
      <c r="AG8" s="7"/>
      <c r="AH8" s="8" t="str">
        <f t="shared" si="15"/>
        <v/>
      </c>
      <c r="AJ8" s="35">
        <f t="shared" si="16"/>
        <v>43652</v>
      </c>
      <c r="AK8" s="36">
        <f t="shared" si="0"/>
        <v>7</v>
      </c>
      <c r="AL8" s="37"/>
      <c r="AM8" s="38" t="str">
        <f t="shared" si="1"/>
        <v/>
      </c>
      <c r="AN8" s="8"/>
      <c r="AO8" s="6">
        <f t="shared" si="34"/>
        <v>43683</v>
      </c>
      <c r="AP8" s="17">
        <f t="shared" si="17"/>
        <v>3</v>
      </c>
      <c r="AQ8" s="7"/>
      <c r="AR8" s="8" t="str">
        <f t="shared" si="18"/>
        <v/>
      </c>
      <c r="AT8" s="6">
        <f t="shared" si="35"/>
        <v>43714</v>
      </c>
      <c r="AU8" s="16">
        <f t="shared" si="19"/>
        <v>6</v>
      </c>
      <c r="AV8" s="7"/>
      <c r="AW8" s="8" t="str">
        <f t="shared" si="20"/>
        <v/>
      </c>
      <c r="AY8" s="43">
        <f t="shared" si="36"/>
        <v>43744</v>
      </c>
      <c r="AZ8" s="40">
        <f t="shared" si="21"/>
        <v>1</v>
      </c>
      <c r="BA8" s="41"/>
      <c r="BB8" s="42" t="str">
        <f t="shared" si="22"/>
        <v/>
      </c>
      <c r="BD8" s="6">
        <f t="shared" si="37"/>
        <v>43775</v>
      </c>
      <c r="BE8" s="17">
        <f t="shared" si="23"/>
        <v>4</v>
      </c>
      <c r="BF8" s="7"/>
      <c r="BG8" s="8" t="str">
        <f t="shared" si="24"/>
        <v/>
      </c>
      <c r="BI8" s="6">
        <f t="shared" si="38"/>
        <v>43805</v>
      </c>
      <c r="BJ8" s="17">
        <f t="shared" si="25"/>
        <v>6</v>
      </c>
      <c r="BK8" s="7"/>
      <c r="BL8" s="8" t="str">
        <f t="shared" si="26"/>
        <v/>
      </c>
    </row>
    <row r="9" spans="1:64" ht="27.75" customHeight="1" thickBot="1">
      <c r="A9" s="6">
        <f t="shared" si="27"/>
        <v>43441</v>
      </c>
      <c r="B9" s="17">
        <f t="shared" si="2"/>
        <v>6</v>
      </c>
      <c r="C9" s="29"/>
      <c r="D9" s="8" t="str">
        <f t="shared" si="3"/>
        <v/>
      </c>
      <c r="E9" s="1"/>
      <c r="F9" s="6">
        <f t="shared" si="28"/>
        <v>43472</v>
      </c>
      <c r="G9" s="17">
        <f t="shared" si="4"/>
        <v>2</v>
      </c>
      <c r="H9" s="7"/>
      <c r="I9" s="8" t="str">
        <f t="shared" si="5"/>
        <v>2 KW</v>
      </c>
      <c r="J9" s="1"/>
      <c r="K9" s="6">
        <f t="shared" si="29"/>
        <v>43503</v>
      </c>
      <c r="L9" s="17">
        <f t="shared" si="6"/>
        <v>5</v>
      </c>
      <c r="M9" s="7"/>
      <c r="N9" s="8" t="str">
        <f t="shared" si="7"/>
        <v/>
      </c>
      <c r="O9" s="1"/>
      <c r="P9" s="6">
        <f t="shared" si="30"/>
        <v>43531</v>
      </c>
      <c r="Q9" s="17">
        <f t="shared" si="8"/>
        <v>5</v>
      </c>
      <c r="R9" s="7"/>
      <c r="S9" s="8" t="str">
        <f t="shared" si="9"/>
        <v/>
      </c>
      <c r="T9" s="1"/>
      <c r="U9" s="43">
        <f t="shared" si="31"/>
        <v>43562</v>
      </c>
      <c r="V9" s="40">
        <f t="shared" si="10"/>
        <v>1</v>
      </c>
      <c r="W9" s="41"/>
      <c r="X9" s="42" t="str">
        <f t="shared" si="11"/>
        <v/>
      </c>
      <c r="Y9" s="1"/>
      <c r="Z9" s="6">
        <f t="shared" si="32"/>
        <v>43592</v>
      </c>
      <c r="AA9" s="17">
        <f t="shared" si="12"/>
        <v>3</v>
      </c>
      <c r="AB9" s="7"/>
      <c r="AC9" s="8" t="str">
        <f t="shared" si="13"/>
        <v/>
      </c>
      <c r="AE9" s="6">
        <f t="shared" si="33"/>
        <v>43623</v>
      </c>
      <c r="AF9" s="17">
        <f t="shared" si="14"/>
        <v>6</v>
      </c>
      <c r="AG9" s="7"/>
      <c r="AH9" s="8" t="str">
        <f t="shared" si="15"/>
        <v/>
      </c>
      <c r="AJ9" s="43">
        <f t="shared" si="16"/>
        <v>43653</v>
      </c>
      <c r="AK9" s="40">
        <f t="shared" si="0"/>
        <v>1</v>
      </c>
      <c r="AL9" s="41"/>
      <c r="AM9" s="42" t="str">
        <f t="shared" si="1"/>
        <v/>
      </c>
      <c r="AO9" s="6">
        <f t="shared" si="34"/>
        <v>43684</v>
      </c>
      <c r="AP9" s="17">
        <f t="shared" si="17"/>
        <v>4</v>
      </c>
      <c r="AQ9" s="7"/>
      <c r="AR9" s="8" t="str">
        <f t="shared" si="18"/>
        <v/>
      </c>
      <c r="AT9" s="35">
        <f t="shared" si="35"/>
        <v>43715</v>
      </c>
      <c r="AU9" s="36">
        <f t="shared" si="19"/>
        <v>7</v>
      </c>
      <c r="AV9" s="37"/>
      <c r="AW9" s="38" t="str">
        <f t="shared" si="20"/>
        <v/>
      </c>
      <c r="AY9" s="6">
        <f t="shared" si="36"/>
        <v>43745</v>
      </c>
      <c r="AZ9" s="17">
        <f t="shared" si="21"/>
        <v>2</v>
      </c>
      <c r="BA9" s="7"/>
      <c r="BB9" s="8" t="str">
        <f t="shared" si="22"/>
        <v>41 KW</v>
      </c>
      <c r="BD9" s="6">
        <f t="shared" si="37"/>
        <v>43776</v>
      </c>
      <c r="BE9" s="17">
        <f t="shared" si="23"/>
        <v>5</v>
      </c>
      <c r="BF9" s="7"/>
      <c r="BG9" s="8" t="str">
        <f t="shared" si="24"/>
        <v/>
      </c>
      <c r="BI9" s="35">
        <f t="shared" si="38"/>
        <v>43806</v>
      </c>
      <c r="BJ9" s="36">
        <f t="shared" si="25"/>
        <v>7</v>
      </c>
      <c r="BK9" s="37"/>
      <c r="BL9" s="38" t="str">
        <f t="shared" si="26"/>
        <v/>
      </c>
    </row>
    <row r="10" spans="1:64" ht="27.75" customHeight="1" thickBot="1">
      <c r="A10" s="9">
        <f t="shared" si="27"/>
        <v>43442</v>
      </c>
      <c r="B10" s="18">
        <f t="shared" si="2"/>
        <v>7</v>
      </c>
      <c r="C10" s="47"/>
      <c r="D10" s="11" t="str">
        <f t="shared" si="3"/>
        <v/>
      </c>
      <c r="E10" s="1"/>
      <c r="F10" s="6">
        <f t="shared" si="28"/>
        <v>43473</v>
      </c>
      <c r="G10" s="17">
        <f t="shared" si="4"/>
        <v>3</v>
      </c>
      <c r="H10" s="7"/>
      <c r="I10" s="8" t="str">
        <f t="shared" si="5"/>
        <v/>
      </c>
      <c r="J10" s="1"/>
      <c r="K10" s="6">
        <f t="shared" si="29"/>
        <v>43504</v>
      </c>
      <c r="L10" s="17">
        <f t="shared" si="6"/>
        <v>6</v>
      </c>
      <c r="M10" s="7"/>
      <c r="N10" s="8" t="str">
        <f t="shared" si="7"/>
        <v/>
      </c>
      <c r="O10" s="1"/>
      <c r="P10" s="6">
        <f t="shared" si="30"/>
        <v>43532</v>
      </c>
      <c r="Q10" s="17">
        <f t="shared" si="8"/>
        <v>6</v>
      </c>
      <c r="R10" s="7"/>
      <c r="S10" s="8" t="str">
        <f t="shared" si="9"/>
        <v/>
      </c>
      <c r="T10" s="1"/>
      <c r="U10" s="6">
        <f t="shared" si="31"/>
        <v>43563</v>
      </c>
      <c r="V10" s="17">
        <f t="shared" si="10"/>
        <v>2</v>
      </c>
      <c r="W10" s="7"/>
      <c r="X10" s="8" t="str">
        <f t="shared" si="11"/>
        <v>15 KW</v>
      </c>
      <c r="Y10" s="1"/>
      <c r="Z10" s="6">
        <f t="shared" si="32"/>
        <v>43593</v>
      </c>
      <c r="AA10" s="17">
        <f t="shared" si="12"/>
        <v>4</v>
      </c>
      <c r="AB10" s="7"/>
      <c r="AC10" s="8" t="str">
        <f t="shared" si="13"/>
        <v/>
      </c>
      <c r="AE10" s="35">
        <f t="shared" si="33"/>
        <v>43624</v>
      </c>
      <c r="AF10" s="36">
        <f t="shared" si="14"/>
        <v>7</v>
      </c>
      <c r="AG10" s="37"/>
      <c r="AH10" s="38" t="str">
        <f t="shared" si="15"/>
        <v/>
      </c>
      <c r="AJ10" s="6">
        <f t="shared" si="16"/>
        <v>43654</v>
      </c>
      <c r="AK10" s="17">
        <f t="shared" si="0"/>
        <v>2</v>
      </c>
      <c r="AL10" s="7"/>
      <c r="AM10" s="8" t="str">
        <f t="shared" si="1"/>
        <v>28 KW</v>
      </c>
      <c r="AO10" s="6">
        <f t="shared" si="34"/>
        <v>43685</v>
      </c>
      <c r="AP10" s="17">
        <f t="shared" si="17"/>
        <v>5</v>
      </c>
      <c r="AQ10" s="7"/>
      <c r="AR10" s="8" t="str">
        <f t="shared" si="18"/>
        <v/>
      </c>
      <c r="AT10" s="43">
        <f t="shared" si="35"/>
        <v>43716</v>
      </c>
      <c r="AU10" s="40">
        <f t="shared" si="19"/>
        <v>1</v>
      </c>
      <c r="AV10" s="41"/>
      <c r="AW10" s="42" t="str">
        <f t="shared" si="20"/>
        <v/>
      </c>
      <c r="AY10" s="6">
        <f t="shared" si="36"/>
        <v>43746</v>
      </c>
      <c r="AZ10" s="17">
        <f t="shared" si="21"/>
        <v>3</v>
      </c>
      <c r="BA10" s="7"/>
      <c r="BB10" s="8" t="str">
        <f t="shared" si="22"/>
        <v/>
      </c>
      <c r="BD10" s="6">
        <f t="shared" si="37"/>
        <v>43777</v>
      </c>
      <c r="BE10" s="17">
        <f t="shared" si="23"/>
        <v>6</v>
      </c>
      <c r="BF10" s="7"/>
      <c r="BG10" s="8" t="str">
        <f t="shared" si="24"/>
        <v/>
      </c>
      <c r="BI10" s="43">
        <f t="shared" si="38"/>
        <v>43807</v>
      </c>
      <c r="BJ10" s="40">
        <f t="shared" si="25"/>
        <v>1</v>
      </c>
      <c r="BK10" s="41"/>
      <c r="BL10" s="42" t="str">
        <f t="shared" si="26"/>
        <v/>
      </c>
    </row>
    <row r="11" spans="1:64" ht="27.75" customHeight="1" thickBot="1">
      <c r="A11" s="48">
        <f t="shared" si="27"/>
        <v>43443</v>
      </c>
      <c r="B11" s="49">
        <f t="shared" si="2"/>
        <v>1</v>
      </c>
      <c r="C11" s="50"/>
      <c r="D11" s="51" t="str">
        <f t="shared" si="3"/>
        <v/>
      </c>
      <c r="E11" s="1"/>
      <c r="F11" s="6">
        <f t="shared" si="28"/>
        <v>43474</v>
      </c>
      <c r="G11" s="17">
        <f t="shared" si="4"/>
        <v>4</v>
      </c>
      <c r="H11" s="7"/>
      <c r="I11" s="8" t="str">
        <f t="shared" si="5"/>
        <v/>
      </c>
      <c r="J11" s="1"/>
      <c r="K11" s="35">
        <f t="shared" si="29"/>
        <v>43505</v>
      </c>
      <c r="L11" s="36">
        <f t="shared" si="6"/>
        <v>7</v>
      </c>
      <c r="M11" s="37"/>
      <c r="N11" s="38" t="str">
        <f t="shared" si="7"/>
        <v/>
      </c>
      <c r="O11" s="1"/>
      <c r="P11" s="35">
        <f t="shared" si="30"/>
        <v>43533</v>
      </c>
      <c r="Q11" s="36">
        <f t="shared" si="8"/>
        <v>7</v>
      </c>
      <c r="R11" s="37"/>
      <c r="S11" s="38" t="str">
        <f t="shared" si="9"/>
        <v/>
      </c>
      <c r="T11" s="1"/>
      <c r="U11" s="6">
        <f t="shared" si="31"/>
        <v>43564</v>
      </c>
      <c r="V11" s="17">
        <f t="shared" si="10"/>
        <v>3</v>
      </c>
      <c r="W11" s="7"/>
      <c r="X11" s="8" t="str">
        <f t="shared" si="11"/>
        <v/>
      </c>
      <c r="Y11" s="1"/>
      <c r="Z11" s="6">
        <f t="shared" si="32"/>
        <v>43594</v>
      </c>
      <c r="AA11" s="17">
        <f t="shared" si="12"/>
        <v>5</v>
      </c>
      <c r="AB11" s="7"/>
      <c r="AC11" s="8" t="str">
        <f t="shared" si="13"/>
        <v/>
      </c>
      <c r="AE11" s="43">
        <f t="shared" si="33"/>
        <v>43625</v>
      </c>
      <c r="AF11" s="40">
        <f t="shared" si="14"/>
        <v>1</v>
      </c>
      <c r="AG11" s="41"/>
      <c r="AH11" s="42" t="str">
        <f t="shared" si="15"/>
        <v/>
      </c>
      <c r="AJ11" s="6">
        <f t="shared" si="16"/>
        <v>43655</v>
      </c>
      <c r="AK11" s="17">
        <f t="shared" si="0"/>
        <v>3</v>
      </c>
      <c r="AL11" s="7"/>
      <c r="AM11" s="8" t="str">
        <f t="shared" si="1"/>
        <v/>
      </c>
      <c r="AO11" s="6">
        <f t="shared" si="34"/>
        <v>43686</v>
      </c>
      <c r="AP11" s="17">
        <f t="shared" si="17"/>
        <v>6</v>
      </c>
      <c r="AQ11" s="7"/>
      <c r="AR11" s="8" t="str">
        <f t="shared" si="18"/>
        <v/>
      </c>
      <c r="AT11" s="6">
        <f t="shared" si="35"/>
        <v>43717</v>
      </c>
      <c r="AU11" s="16">
        <f t="shared" si="19"/>
        <v>2</v>
      </c>
      <c r="AV11" s="7"/>
      <c r="AW11" s="8" t="str">
        <f t="shared" si="20"/>
        <v>37 KW</v>
      </c>
      <c r="AY11" s="6">
        <f t="shared" si="36"/>
        <v>43747</v>
      </c>
      <c r="AZ11" s="17">
        <f t="shared" si="21"/>
        <v>4</v>
      </c>
      <c r="BA11" s="7"/>
      <c r="BB11" s="8" t="str">
        <f t="shared" si="22"/>
        <v/>
      </c>
      <c r="BD11" s="35">
        <f t="shared" si="37"/>
        <v>43778</v>
      </c>
      <c r="BE11" s="36">
        <f t="shared" si="23"/>
        <v>7</v>
      </c>
      <c r="BF11" s="37"/>
      <c r="BG11" s="38" t="str">
        <f t="shared" si="24"/>
        <v/>
      </c>
      <c r="BI11" s="6">
        <f t="shared" si="38"/>
        <v>43808</v>
      </c>
      <c r="BJ11" s="17">
        <f t="shared" si="25"/>
        <v>2</v>
      </c>
      <c r="BK11" s="7"/>
      <c r="BL11" s="8" t="str">
        <f t="shared" si="26"/>
        <v>50 KW</v>
      </c>
    </row>
    <row r="12" spans="1:64" ht="27.75" customHeight="1" thickBot="1">
      <c r="A12" s="6">
        <f t="shared" si="27"/>
        <v>43444</v>
      </c>
      <c r="B12" s="17">
        <f t="shared" si="2"/>
        <v>2</v>
      </c>
      <c r="C12" s="29"/>
      <c r="D12" s="8" t="str">
        <f t="shared" si="3"/>
        <v>50 KW</v>
      </c>
      <c r="E12" s="1"/>
      <c r="F12" s="6">
        <f t="shared" si="28"/>
        <v>43475</v>
      </c>
      <c r="G12" s="17">
        <f t="shared" si="4"/>
        <v>5</v>
      </c>
      <c r="H12" s="7"/>
      <c r="I12" s="8" t="str">
        <f t="shared" si="5"/>
        <v/>
      </c>
      <c r="J12" s="1"/>
      <c r="K12" s="43">
        <f t="shared" si="29"/>
        <v>43506</v>
      </c>
      <c r="L12" s="40">
        <f t="shared" si="6"/>
        <v>1</v>
      </c>
      <c r="M12" s="41"/>
      <c r="N12" s="42" t="str">
        <f t="shared" si="7"/>
        <v/>
      </c>
      <c r="O12" s="1"/>
      <c r="P12" s="43">
        <f t="shared" si="30"/>
        <v>43534</v>
      </c>
      <c r="Q12" s="40">
        <f t="shared" si="8"/>
        <v>1</v>
      </c>
      <c r="R12" s="41"/>
      <c r="S12" s="42" t="str">
        <f t="shared" si="9"/>
        <v/>
      </c>
      <c r="T12" s="1"/>
      <c r="U12" s="6">
        <f t="shared" si="31"/>
        <v>43565</v>
      </c>
      <c r="V12" s="17">
        <f t="shared" si="10"/>
        <v>4</v>
      </c>
      <c r="W12" s="7"/>
      <c r="X12" s="8" t="str">
        <f t="shared" si="11"/>
        <v/>
      </c>
      <c r="Y12" s="1"/>
      <c r="Z12" s="6">
        <f t="shared" si="32"/>
        <v>43595</v>
      </c>
      <c r="AA12" s="17">
        <f t="shared" si="12"/>
        <v>6</v>
      </c>
      <c r="AB12" s="7"/>
      <c r="AC12" s="8" t="str">
        <f t="shared" si="13"/>
        <v/>
      </c>
      <c r="AE12" s="6">
        <f t="shared" si="33"/>
        <v>43626</v>
      </c>
      <c r="AF12" s="17">
        <f t="shared" si="14"/>
        <v>2</v>
      </c>
      <c r="AG12" s="7"/>
      <c r="AH12" s="8" t="str">
        <f t="shared" si="15"/>
        <v>24 KW</v>
      </c>
      <c r="AJ12" s="6">
        <f t="shared" si="16"/>
        <v>43656</v>
      </c>
      <c r="AK12" s="17">
        <f t="shared" si="0"/>
        <v>4</v>
      </c>
      <c r="AL12" s="7"/>
      <c r="AM12" s="8" t="str">
        <f t="shared" si="1"/>
        <v/>
      </c>
      <c r="AO12" s="35">
        <f t="shared" si="34"/>
        <v>43687</v>
      </c>
      <c r="AP12" s="36">
        <f t="shared" si="17"/>
        <v>7</v>
      </c>
      <c r="AQ12" s="37"/>
      <c r="AR12" s="38" t="str">
        <f t="shared" si="18"/>
        <v/>
      </c>
      <c r="AT12" s="6">
        <f t="shared" si="35"/>
        <v>43718</v>
      </c>
      <c r="AU12" s="16">
        <f t="shared" si="19"/>
        <v>3</v>
      </c>
      <c r="AV12" s="7"/>
      <c r="AW12" s="8" t="str">
        <f t="shared" si="20"/>
        <v/>
      </c>
      <c r="AY12" s="6">
        <f t="shared" si="36"/>
        <v>43748</v>
      </c>
      <c r="AZ12" s="17">
        <f t="shared" si="21"/>
        <v>5</v>
      </c>
      <c r="BA12" s="7"/>
      <c r="BB12" s="8" t="str">
        <f t="shared" si="22"/>
        <v/>
      </c>
      <c r="BD12" s="43">
        <f t="shared" si="37"/>
        <v>43779</v>
      </c>
      <c r="BE12" s="40">
        <f t="shared" si="23"/>
        <v>1</v>
      </c>
      <c r="BF12" s="41"/>
      <c r="BG12" s="42" t="str">
        <f t="shared" si="24"/>
        <v/>
      </c>
      <c r="BI12" s="6">
        <f t="shared" si="38"/>
        <v>43809</v>
      </c>
      <c r="BJ12" s="17">
        <f t="shared" si="25"/>
        <v>3</v>
      </c>
      <c r="BK12" s="7"/>
      <c r="BL12" s="8" t="str">
        <f t="shared" si="26"/>
        <v/>
      </c>
    </row>
    <row r="13" spans="1:64" ht="27.75" customHeight="1" thickBot="1">
      <c r="A13" s="6">
        <f t="shared" si="27"/>
        <v>43445</v>
      </c>
      <c r="B13" s="17">
        <f t="shared" si="2"/>
        <v>3</v>
      </c>
      <c r="C13" s="29"/>
      <c r="D13" s="8" t="str">
        <f t="shared" si="3"/>
        <v/>
      </c>
      <c r="E13" s="1"/>
      <c r="F13" s="6">
        <f t="shared" si="28"/>
        <v>43476</v>
      </c>
      <c r="G13" s="17">
        <f t="shared" si="4"/>
        <v>6</v>
      </c>
      <c r="H13" s="7"/>
      <c r="I13" s="8" t="str">
        <f t="shared" si="5"/>
        <v/>
      </c>
      <c r="J13" s="1"/>
      <c r="K13" s="6">
        <f t="shared" si="29"/>
        <v>43507</v>
      </c>
      <c r="L13" s="17">
        <f t="shared" si="6"/>
        <v>2</v>
      </c>
      <c r="M13" s="7"/>
      <c r="N13" s="8" t="str">
        <f t="shared" si="7"/>
        <v>7 KW</v>
      </c>
      <c r="O13" s="1"/>
      <c r="P13" s="6">
        <f t="shared" si="30"/>
        <v>43535</v>
      </c>
      <c r="Q13" s="17">
        <f t="shared" si="8"/>
        <v>2</v>
      </c>
      <c r="R13" s="7"/>
      <c r="S13" s="8" t="str">
        <f t="shared" si="9"/>
        <v>11 KW</v>
      </c>
      <c r="T13" s="1"/>
      <c r="U13" s="6">
        <f t="shared" si="31"/>
        <v>43566</v>
      </c>
      <c r="V13" s="17">
        <f t="shared" si="10"/>
        <v>5</v>
      </c>
      <c r="W13" s="7"/>
      <c r="X13" s="8" t="str">
        <f t="shared" si="11"/>
        <v/>
      </c>
      <c r="Y13" s="1"/>
      <c r="Z13" s="35">
        <f t="shared" si="32"/>
        <v>43596</v>
      </c>
      <c r="AA13" s="36">
        <f t="shared" si="12"/>
        <v>7</v>
      </c>
      <c r="AB13" s="37"/>
      <c r="AC13" s="38" t="str">
        <f t="shared" si="13"/>
        <v/>
      </c>
      <c r="AE13" s="6">
        <f t="shared" si="33"/>
        <v>43627</v>
      </c>
      <c r="AF13" s="17">
        <f t="shared" si="14"/>
        <v>3</v>
      </c>
      <c r="AG13" s="7"/>
      <c r="AH13" s="8" t="str">
        <f t="shared" si="15"/>
        <v/>
      </c>
      <c r="AJ13" s="6">
        <f t="shared" si="16"/>
        <v>43657</v>
      </c>
      <c r="AK13" s="17">
        <f t="shared" si="0"/>
        <v>5</v>
      </c>
      <c r="AL13" s="7"/>
      <c r="AM13" s="8" t="str">
        <f t="shared" si="1"/>
        <v/>
      </c>
      <c r="AO13" s="43">
        <f t="shared" si="34"/>
        <v>43688</v>
      </c>
      <c r="AP13" s="40">
        <f t="shared" si="17"/>
        <v>1</v>
      </c>
      <c r="AQ13" s="41"/>
      <c r="AR13" s="42" t="str">
        <f t="shared" si="18"/>
        <v/>
      </c>
      <c r="AT13" s="6">
        <f t="shared" si="35"/>
        <v>43719</v>
      </c>
      <c r="AU13" s="16">
        <f t="shared" si="19"/>
        <v>4</v>
      </c>
      <c r="AV13" s="7"/>
      <c r="AW13" s="8" t="str">
        <f t="shared" si="20"/>
        <v/>
      </c>
      <c r="AY13" s="6">
        <f t="shared" si="36"/>
        <v>43749</v>
      </c>
      <c r="AZ13" s="17">
        <f t="shared" si="21"/>
        <v>6</v>
      </c>
      <c r="BA13" s="7"/>
      <c r="BB13" s="8" t="str">
        <f t="shared" si="22"/>
        <v/>
      </c>
      <c r="BD13" s="6">
        <f t="shared" si="37"/>
        <v>43780</v>
      </c>
      <c r="BE13" s="17">
        <f t="shared" si="23"/>
        <v>2</v>
      </c>
      <c r="BF13" s="7"/>
      <c r="BG13" s="8" t="str">
        <f t="shared" si="24"/>
        <v>46 KW</v>
      </c>
      <c r="BI13" s="6">
        <f t="shared" si="38"/>
        <v>43810</v>
      </c>
      <c r="BJ13" s="17">
        <f t="shared" si="25"/>
        <v>4</v>
      </c>
      <c r="BK13" s="7"/>
      <c r="BL13" s="8" t="str">
        <f t="shared" si="26"/>
        <v/>
      </c>
    </row>
    <row r="14" spans="1:64" ht="27.75" customHeight="1" thickBot="1">
      <c r="A14" s="6">
        <f t="shared" si="27"/>
        <v>43446</v>
      </c>
      <c r="B14" s="17">
        <f t="shared" si="2"/>
        <v>4</v>
      </c>
      <c r="C14" s="29"/>
      <c r="D14" s="8" t="str">
        <f t="shared" si="3"/>
        <v/>
      </c>
      <c r="E14" s="1"/>
      <c r="F14" s="35">
        <f t="shared" si="28"/>
        <v>43477</v>
      </c>
      <c r="G14" s="36">
        <f t="shared" si="4"/>
        <v>7</v>
      </c>
      <c r="H14" s="37"/>
      <c r="I14" s="38" t="str">
        <f t="shared" si="5"/>
        <v/>
      </c>
      <c r="J14" s="1"/>
      <c r="K14" s="6">
        <f t="shared" si="29"/>
        <v>43508</v>
      </c>
      <c r="L14" s="17">
        <f t="shared" si="6"/>
        <v>3</v>
      </c>
      <c r="M14" s="7"/>
      <c r="N14" s="8" t="str">
        <f t="shared" si="7"/>
        <v/>
      </c>
      <c r="O14" s="1"/>
      <c r="P14" s="6">
        <f t="shared" si="30"/>
        <v>43536</v>
      </c>
      <c r="Q14" s="17">
        <f t="shared" si="8"/>
        <v>3</v>
      </c>
      <c r="R14" s="7"/>
      <c r="S14" s="8" t="str">
        <f t="shared" si="9"/>
        <v/>
      </c>
      <c r="T14" s="1"/>
      <c r="U14" s="6">
        <f t="shared" si="31"/>
        <v>43567</v>
      </c>
      <c r="V14" s="17">
        <f t="shared" si="10"/>
        <v>6</v>
      </c>
      <c r="W14" s="7"/>
      <c r="X14" s="8" t="str">
        <f t="shared" si="11"/>
        <v/>
      </c>
      <c r="Y14" s="1"/>
      <c r="Z14" s="43">
        <f t="shared" si="32"/>
        <v>43597</v>
      </c>
      <c r="AA14" s="40">
        <f t="shared" si="12"/>
        <v>1</v>
      </c>
      <c r="AB14" s="41"/>
      <c r="AC14" s="42" t="str">
        <f t="shared" si="13"/>
        <v/>
      </c>
      <c r="AE14" s="6">
        <f t="shared" si="33"/>
        <v>43628</v>
      </c>
      <c r="AF14" s="17">
        <f t="shared" si="14"/>
        <v>4</v>
      </c>
      <c r="AG14" s="7"/>
      <c r="AH14" s="8" t="str">
        <f t="shared" si="15"/>
        <v/>
      </c>
      <c r="AJ14" s="6">
        <f t="shared" si="16"/>
        <v>43658</v>
      </c>
      <c r="AK14" s="17">
        <f t="shared" si="0"/>
        <v>6</v>
      </c>
      <c r="AL14" s="7"/>
      <c r="AM14" s="8" t="str">
        <f t="shared" si="1"/>
        <v/>
      </c>
      <c r="AO14" s="6">
        <f t="shared" si="34"/>
        <v>43689</v>
      </c>
      <c r="AP14" s="17">
        <f t="shared" si="17"/>
        <v>2</v>
      </c>
      <c r="AQ14" s="7"/>
      <c r="AR14" s="8" t="str">
        <f t="shared" si="18"/>
        <v>33 KW</v>
      </c>
      <c r="AT14" s="6">
        <f t="shared" si="35"/>
        <v>43720</v>
      </c>
      <c r="AU14" s="16">
        <f t="shared" si="19"/>
        <v>5</v>
      </c>
      <c r="AV14" s="7"/>
      <c r="AW14" s="8" t="str">
        <f t="shared" si="20"/>
        <v/>
      </c>
      <c r="AY14" s="35">
        <f t="shared" si="36"/>
        <v>43750</v>
      </c>
      <c r="AZ14" s="36">
        <f t="shared" si="21"/>
        <v>7</v>
      </c>
      <c r="BA14" s="37"/>
      <c r="BB14" s="38" t="str">
        <f t="shared" si="22"/>
        <v/>
      </c>
      <c r="BD14" s="6">
        <f t="shared" si="37"/>
        <v>43781</v>
      </c>
      <c r="BE14" s="17">
        <f t="shared" si="23"/>
        <v>3</v>
      </c>
      <c r="BF14" s="7"/>
      <c r="BG14" s="8" t="str">
        <f t="shared" si="24"/>
        <v/>
      </c>
      <c r="BI14" s="6">
        <f t="shared" si="38"/>
        <v>43811</v>
      </c>
      <c r="BJ14" s="17">
        <f t="shared" si="25"/>
        <v>5</v>
      </c>
      <c r="BK14" s="7"/>
      <c r="BL14" s="8" t="str">
        <f t="shared" si="26"/>
        <v/>
      </c>
    </row>
    <row r="15" spans="1:64" ht="27.75" customHeight="1" thickBot="1">
      <c r="A15" s="6">
        <f t="shared" si="27"/>
        <v>43447</v>
      </c>
      <c r="B15" s="17">
        <f t="shared" si="2"/>
        <v>5</v>
      </c>
      <c r="C15" s="29"/>
      <c r="D15" s="8" t="str">
        <f t="shared" si="3"/>
        <v/>
      </c>
      <c r="E15" s="1"/>
      <c r="F15" s="43">
        <f t="shared" si="28"/>
        <v>43478</v>
      </c>
      <c r="G15" s="40">
        <f t="shared" si="4"/>
        <v>1</v>
      </c>
      <c r="H15" s="41"/>
      <c r="I15" s="42" t="str">
        <f t="shared" si="5"/>
        <v/>
      </c>
      <c r="J15" s="1"/>
      <c r="K15" s="6">
        <f t="shared" si="29"/>
        <v>43509</v>
      </c>
      <c r="L15" s="17">
        <f t="shared" si="6"/>
        <v>4</v>
      </c>
      <c r="M15" s="7"/>
      <c r="N15" s="8" t="str">
        <f t="shared" si="7"/>
        <v/>
      </c>
      <c r="O15" s="1"/>
      <c r="P15" s="6">
        <f t="shared" si="30"/>
        <v>43537</v>
      </c>
      <c r="Q15" s="17">
        <f t="shared" si="8"/>
        <v>4</v>
      </c>
      <c r="R15" s="7"/>
      <c r="S15" s="8" t="str">
        <f t="shared" si="9"/>
        <v/>
      </c>
      <c r="T15" s="1"/>
      <c r="U15" s="35">
        <f t="shared" si="31"/>
        <v>43568</v>
      </c>
      <c r="V15" s="36">
        <f t="shared" si="10"/>
        <v>7</v>
      </c>
      <c r="W15" s="37"/>
      <c r="X15" s="38" t="str">
        <f t="shared" si="11"/>
        <v/>
      </c>
      <c r="Y15" s="1"/>
      <c r="Z15" s="6">
        <f t="shared" si="32"/>
        <v>43598</v>
      </c>
      <c r="AA15" s="17">
        <f t="shared" si="12"/>
        <v>2</v>
      </c>
      <c r="AB15" s="7"/>
      <c r="AC15" s="8" t="str">
        <f t="shared" si="13"/>
        <v>20 KW</v>
      </c>
      <c r="AE15" s="6">
        <f t="shared" si="33"/>
        <v>43629</v>
      </c>
      <c r="AF15" s="17">
        <f t="shared" si="14"/>
        <v>5</v>
      </c>
      <c r="AG15" s="7"/>
      <c r="AH15" s="8" t="str">
        <f t="shared" si="15"/>
        <v/>
      </c>
      <c r="AJ15" s="35">
        <f t="shared" si="16"/>
        <v>43659</v>
      </c>
      <c r="AK15" s="36">
        <f t="shared" si="0"/>
        <v>7</v>
      </c>
      <c r="AL15" s="37"/>
      <c r="AM15" s="38" t="str">
        <f t="shared" si="1"/>
        <v/>
      </c>
      <c r="AO15" s="6">
        <f t="shared" si="34"/>
        <v>43690</v>
      </c>
      <c r="AP15" s="17">
        <f t="shared" si="17"/>
        <v>3</v>
      </c>
      <c r="AQ15" s="7"/>
      <c r="AR15" s="8" t="str">
        <f t="shared" si="18"/>
        <v/>
      </c>
      <c r="AT15" s="6">
        <f t="shared" si="35"/>
        <v>43721</v>
      </c>
      <c r="AU15" s="16">
        <f t="shared" si="19"/>
        <v>6</v>
      </c>
      <c r="AV15" s="7"/>
      <c r="AW15" s="8" t="str">
        <f t="shared" si="20"/>
        <v/>
      </c>
      <c r="AY15" s="43">
        <f t="shared" si="36"/>
        <v>43751</v>
      </c>
      <c r="AZ15" s="40">
        <f t="shared" si="21"/>
        <v>1</v>
      </c>
      <c r="BA15" s="41"/>
      <c r="BB15" s="42" t="str">
        <f t="shared" si="22"/>
        <v/>
      </c>
      <c r="BD15" s="6">
        <f t="shared" si="37"/>
        <v>43782</v>
      </c>
      <c r="BE15" s="17">
        <f t="shared" si="23"/>
        <v>4</v>
      </c>
      <c r="BF15" s="7"/>
      <c r="BG15" s="8" t="str">
        <f t="shared" si="24"/>
        <v/>
      </c>
      <c r="BI15" s="6">
        <f t="shared" si="38"/>
        <v>43812</v>
      </c>
      <c r="BJ15" s="17">
        <f t="shared" si="25"/>
        <v>6</v>
      </c>
      <c r="BK15" s="7"/>
      <c r="BL15" s="8" t="str">
        <f t="shared" si="26"/>
        <v/>
      </c>
    </row>
    <row r="16" spans="1:64" ht="27.75" customHeight="1" thickBot="1">
      <c r="A16" s="6">
        <f t="shared" si="27"/>
        <v>43448</v>
      </c>
      <c r="B16" s="17">
        <f t="shared" si="2"/>
        <v>6</v>
      </c>
      <c r="C16" s="29"/>
      <c r="D16" s="8" t="str">
        <f t="shared" si="3"/>
        <v/>
      </c>
      <c r="E16" s="1"/>
      <c r="F16" s="6">
        <f t="shared" si="28"/>
        <v>43479</v>
      </c>
      <c r="G16" s="17">
        <f t="shared" si="4"/>
        <v>2</v>
      </c>
      <c r="H16" s="7"/>
      <c r="I16" s="8" t="str">
        <f t="shared" si="5"/>
        <v>3 KW</v>
      </c>
      <c r="J16" s="1"/>
      <c r="K16" s="6">
        <f t="shared" si="29"/>
        <v>43510</v>
      </c>
      <c r="L16" s="17">
        <f t="shared" si="6"/>
        <v>5</v>
      </c>
      <c r="M16" s="7"/>
      <c r="N16" s="8" t="str">
        <f t="shared" si="7"/>
        <v/>
      </c>
      <c r="O16" s="1"/>
      <c r="P16" s="6">
        <f t="shared" si="30"/>
        <v>43538</v>
      </c>
      <c r="Q16" s="17">
        <f t="shared" si="8"/>
        <v>5</v>
      </c>
      <c r="R16" s="7"/>
      <c r="S16" s="8" t="str">
        <f t="shared" si="9"/>
        <v/>
      </c>
      <c r="T16" s="1"/>
      <c r="U16" s="43">
        <f t="shared" si="31"/>
        <v>43569</v>
      </c>
      <c r="V16" s="40">
        <f t="shared" si="10"/>
        <v>1</v>
      </c>
      <c r="W16" s="41"/>
      <c r="X16" s="42" t="str">
        <f t="shared" si="11"/>
        <v/>
      </c>
      <c r="Y16" s="1"/>
      <c r="Z16" s="6">
        <f t="shared" si="32"/>
        <v>43599</v>
      </c>
      <c r="AA16" s="17">
        <f t="shared" si="12"/>
        <v>3</v>
      </c>
      <c r="AB16" s="7"/>
      <c r="AC16" s="8" t="str">
        <f t="shared" si="13"/>
        <v/>
      </c>
      <c r="AE16" s="6">
        <f t="shared" si="33"/>
        <v>43630</v>
      </c>
      <c r="AF16" s="17">
        <f t="shared" si="14"/>
        <v>6</v>
      </c>
      <c r="AG16" s="7"/>
      <c r="AH16" s="8" t="str">
        <f t="shared" si="15"/>
        <v/>
      </c>
      <c r="AJ16" s="43">
        <f t="shared" si="16"/>
        <v>43660</v>
      </c>
      <c r="AK16" s="40">
        <f t="shared" si="0"/>
        <v>1</v>
      </c>
      <c r="AL16" s="41"/>
      <c r="AM16" s="42" t="str">
        <f t="shared" si="1"/>
        <v/>
      </c>
      <c r="AO16" s="6">
        <f t="shared" si="34"/>
        <v>43691</v>
      </c>
      <c r="AP16" s="17">
        <f t="shared" si="17"/>
        <v>4</v>
      </c>
      <c r="AQ16" s="7"/>
      <c r="AR16" s="8" t="str">
        <f t="shared" si="18"/>
        <v/>
      </c>
      <c r="AT16" s="35">
        <f t="shared" si="35"/>
        <v>43722</v>
      </c>
      <c r="AU16" s="36">
        <f t="shared" si="19"/>
        <v>7</v>
      </c>
      <c r="AV16" s="37"/>
      <c r="AW16" s="38" t="str">
        <f t="shared" si="20"/>
        <v/>
      </c>
      <c r="AY16" s="6">
        <f t="shared" si="36"/>
        <v>43752</v>
      </c>
      <c r="AZ16" s="17">
        <f t="shared" si="21"/>
        <v>2</v>
      </c>
      <c r="BA16" s="7"/>
      <c r="BB16" s="8" t="str">
        <f t="shared" si="22"/>
        <v>42 KW</v>
      </c>
      <c r="BD16" s="6">
        <f t="shared" si="37"/>
        <v>43783</v>
      </c>
      <c r="BE16" s="17">
        <f t="shared" si="23"/>
        <v>5</v>
      </c>
      <c r="BF16" s="7"/>
      <c r="BG16" s="8" t="str">
        <f t="shared" si="24"/>
        <v/>
      </c>
      <c r="BI16" s="35">
        <f t="shared" si="38"/>
        <v>43813</v>
      </c>
      <c r="BJ16" s="36">
        <f t="shared" si="25"/>
        <v>7</v>
      </c>
      <c r="BK16" s="37"/>
      <c r="BL16" s="38" t="str">
        <f t="shared" si="26"/>
        <v/>
      </c>
    </row>
    <row r="17" spans="1:64" ht="27.75" customHeight="1" thickBot="1">
      <c r="A17" s="9">
        <f t="shared" si="27"/>
        <v>43449</v>
      </c>
      <c r="B17" s="18">
        <f t="shared" si="2"/>
        <v>7</v>
      </c>
      <c r="C17" s="47"/>
      <c r="D17" s="11" t="str">
        <f t="shared" si="3"/>
        <v/>
      </c>
      <c r="E17" s="1"/>
      <c r="F17" s="6">
        <f t="shared" si="28"/>
        <v>43480</v>
      </c>
      <c r="G17" s="17">
        <f t="shared" si="4"/>
        <v>3</v>
      </c>
      <c r="H17" s="7"/>
      <c r="I17" s="8" t="str">
        <f t="shared" si="5"/>
        <v/>
      </c>
      <c r="J17" s="1"/>
      <c r="K17" s="6">
        <f t="shared" si="29"/>
        <v>43511</v>
      </c>
      <c r="L17" s="17">
        <f t="shared" si="6"/>
        <v>6</v>
      </c>
      <c r="M17" s="7"/>
      <c r="N17" s="8" t="str">
        <f t="shared" si="7"/>
        <v/>
      </c>
      <c r="O17" s="1"/>
      <c r="P17" s="6">
        <f t="shared" si="30"/>
        <v>43539</v>
      </c>
      <c r="Q17" s="17">
        <f t="shared" si="8"/>
        <v>6</v>
      </c>
      <c r="R17" s="7"/>
      <c r="S17" s="8" t="str">
        <f t="shared" si="9"/>
        <v/>
      </c>
      <c r="T17" s="1"/>
      <c r="U17" s="6">
        <f t="shared" si="31"/>
        <v>43570</v>
      </c>
      <c r="V17" s="17">
        <f t="shared" si="10"/>
        <v>2</v>
      </c>
      <c r="W17" s="7"/>
      <c r="X17" s="8" t="str">
        <f t="shared" si="11"/>
        <v>16 KW</v>
      </c>
      <c r="Y17" s="1"/>
      <c r="Z17" s="6">
        <f t="shared" si="32"/>
        <v>43600</v>
      </c>
      <c r="AA17" s="17">
        <f t="shared" si="12"/>
        <v>4</v>
      </c>
      <c r="AB17" s="7"/>
      <c r="AC17" s="8" t="str">
        <f t="shared" si="13"/>
        <v/>
      </c>
      <c r="AE17" s="35">
        <f t="shared" si="33"/>
        <v>43631</v>
      </c>
      <c r="AF17" s="36">
        <f t="shared" si="14"/>
        <v>7</v>
      </c>
      <c r="AG17" s="37"/>
      <c r="AH17" s="38" t="str">
        <f t="shared" si="15"/>
        <v/>
      </c>
      <c r="AJ17" s="6">
        <f t="shared" si="16"/>
        <v>43661</v>
      </c>
      <c r="AK17" s="17">
        <f t="shared" si="0"/>
        <v>2</v>
      </c>
      <c r="AL17" s="7"/>
      <c r="AM17" s="8" t="str">
        <f t="shared" si="1"/>
        <v>29 KW</v>
      </c>
      <c r="AO17" s="6">
        <f t="shared" si="34"/>
        <v>43692</v>
      </c>
      <c r="AP17" s="17">
        <f t="shared" si="17"/>
        <v>5</v>
      </c>
      <c r="AQ17" s="7"/>
      <c r="AR17" s="8" t="str">
        <f t="shared" si="18"/>
        <v/>
      </c>
      <c r="AT17" s="43">
        <f t="shared" si="35"/>
        <v>43723</v>
      </c>
      <c r="AU17" s="40">
        <f t="shared" si="19"/>
        <v>1</v>
      </c>
      <c r="AV17" s="41"/>
      <c r="AW17" s="42" t="str">
        <f t="shared" si="20"/>
        <v/>
      </c>
      <c r="AY17" s="6">
        <f t="shared" si="36"/>
        <v>43753</v>
      </c>
      <c r="AZ17" s="17">
        <f t="shared" si="21"/>
        <v>3</v>
      </c>
      <c r="BA17" s="7"/>
      <c r="BB17" s="8" t="str">
        <f t="shared" si="22"/>
        <v/>
      </c>
      <c r="BD17" s="6">
        <f t="shared" si="37"/>
        <v>43784</v>
      </c>
      <c r="BE17" s="17">
        <f t="shared" si="23"/>
        <v>6</v>
      </c>
      <c r="BF17" s="7"/>
      <c r="BG17" s="8" t="str">
        <f t="shared" si="24"/>
        <v/>
      </c>
      <c r="BI17" s="43">
        <f t="shared" si="38"/>
        <v>43814</v>
      </c>
      <c r="BJ17" s="40">
        <f t="shared" si="25"/>
        <v>1</v>
      </c>
      <c r="BK17" s="41"/>
      <c r="BL17" s="42" t="str">
        <f t="shared" si="26"/>
        <v/>
      </c>
    </row>
    <row r="18" spans="1:64" ht="27.75" customHeight="1" thickBot="1">
      <c r="A18" s="48">
        <f t="shared" si="27"/>
        <v>43450</v>
      </c>
      <c r="B18" s="49">
        <f t="shared" si="2"/>
        <v>1</v>
      </c>
      <c r="C18" s="50"/>
      <c r="D18" s="51" t="str">
        <f t="shared" si="3"/>
        <v/>
      </c>
      <c r="E18" s="1"/>
      <c r="F18" s="6">
        <f t="shared" si="28"/>
        <v>43481</v>
      </c>
      <c r="G18" s="17">
        <f t="shared" si="4"/>
        <v>4</v>
      </c>
      <c r="H18" s="7"/>
      <c r="I18" s="8" t="str">
        <f t="shared" si="5"/>
        <v/>
      </c>
      <c r="J18" s="1"/>
      <c r="K18" s="35">
        <f t="shared" si="29"/>
        <v>43512</v>
      </c>
      <c r="L18" s="36">
        <f t="shared" si="6"/>
        <v>7</v>
      </c>
      <c r="M18" s="37"/>
      <c r="N18" s="38" t="str">
        <f t="shared" si="7"/>
        <v/>
      </c>
      <c r="O18" s="1"/>
      <c r="P18" s="35">
        <f t="shared" si="30"/>
        <v>43540</v>
      </c>
      <c r="Q18" s="36">
        <f t="shared" si="8"/>
        <v>7</v>
      </c>
      <c r="R18" s="37"/>
      <c r="S18" s="38" t="str">
        <f t="shared" si="9"/>
        <v/>
      </c>
      <c r="T18" s="1"/>
      <c r="U18" s="6">
        <f t="shared" si="31"/>
        <v>43571</v>
      </c>
      <c r="V18" s="17">
        <f t="shared" si="10"/>
        <v>3</v>
      </c>
      <c r="W18" s="7"/>
      <c r="X18" s="8" t="str">
        <f t="shared" si="11"/>
        <v/>
      </c>
      <c r="Y18" s="1"/>
      <c r="Z18" s="6">
        <f t="shared" si="32"/>
        <v>43601</v>
      </c>
      <c r="AA18" s="17">
        <f t="shared" si="12"/>
        <v>5</v>
      </c>
      <c r="AB18" s="7"/>
      <c r="AC18" s="8" t="str">
        <f t="shared" si="13"/>
        <v/>
      </c>
      <c r="AE18" s="43">
        <f t="shared" si="33"/>
        <v>43632</v>
      </c>
      <c r="AF18" s="40">
        <f t="shared" si="14"/>
        <v>1</v>
      </c>
      <c r="AG18" s="41"/>
      <c r="AH18" s="42" t="str">
        <f t="shared" si="15"/>
        <v/>
      </c>
      <c r="AJ18" s="6">
        <f t="shared" si="16"/>
        <v>43662</v>
      </c>
      <c r="AK18" s="17">
        <f t="shared" si="0"/>
        <v>3</v>
      </c>
      <c r="AL18" s="7"/>
      <c r="AM18" s="8" t="str">
        <f t="shared" si="1"/>
        <v/>
      </c>
      <c r="AO18" s="6">
        <f t="shared" si="34"/>
        <v>43693</v>
      </c>
      <c r="AP18" s="17">
        <f t="shared" si="17"/>
        <v>6</v>
      </c>
      <c r="AQ18" s="7"/>
      <c r="AR18" s="8" t="str">
        <f t="shared" si="18"/>
        <v/>
      </c>
      <c r="AT18" s="6">
        <f t="shared" si="35"/>
        <v>43724</v>
      </c>
      <c r="AU18" s="16">
        <f t="shared" si="19"/>
        <v>2</v>
      </c>
      <c r="AV18" s="7"/>
      <c r="AW18" s="8" t="str">
        <f t="shared" si="20"/>
        <v>38 KW</v>
      </c>
      <c r="AY18" s="6">
        <f t="shared" si="36"/>
        <v>43754</v>
      </c>
      <c r="AZ18" s="17">
        <f t="shared" si="21"/>
        <v>4</v>
      </c>
      <c r="BA18" s="7"/>
      <c r="BB18" s="8" t="str">
        <f t="shared" si="22"/>
        <v/>
      </c>
      <c r="BD18" s="35">
        <f t="shared" si="37"/>
        <v>43785</v>
      </c>
      <c r="BE18" s="36">
        <f t="shared" si="23"/>
        <v>7</v>
      </c>
      <c r="BF18" s="37"/>
      <c r="BG18" s="38" t="str">
        <f t="shared" si="24"/>
        <v/>
      </c>
      <c r="BI18" s="6">
        <f t="shared" si="38"/>
        <v>43815</v>
      </c>
      <c r="BJ18" s="17">
        <f t="shared" si="25"/>
        <v>2</v>
      </c>
      <c r="BK18" s="7"/>
      <c r="BL18" s="8" t="str">
        <f t="shared" si="26"/>
        <v>51 KW</v>
      </c>
    </row>
    <row r="19" spans="1:64" ht="27.75" customHeight="1" thickBot="1">
      <c r="A19" s="6">
        <f t="shared" si="27"/>
        <v>43451</v>
      </c>
      <c r="B19" s="17">
        <f t="shared" si="2"/>
        <v>2</v>
      </c>
      <c r="C19" s="29"/>
      <c r="D19" s="8" t="str">
        <f t="shared" si="3"/>
        <v>51 KW</v>
      </c>
      <c r="E19" s="1"/>
      <c r="F19" s="6">
        <f t="shared" si="28"/>
        <v>43482</v>
      </c>
      <c r="G19" s="17">
        <f t="shared" si="4"/>
        <v>5</v>
      </c>
      <c r="H19" s="7"/>
      <c r="I19" s="8" t="str">
        <f t="shared" si="5"/>
        <v/>
      </c>
      <c r="J19" s="1"/>
      <c r="K19" s="43">
        <f t="shared" si="29"/>
        <v>43513</v>
      </c>
      <c r="L19" s="40">
        <f t="shared" si="6"/>
        <v>1</v>
      </c>
      <c r="M19" s="41"/>
      <c r="N19" s="42" t="str">
        <f t="shared" si="7"/>
        <v/>
      </c>
      <c r="O19" s="1"/>
      <c r="P19" s="43">
        <f t="shared" si="30"/>
        <v>43541</v>
      </c>
      <c r="Q19" s="40">
        <f t="shared" si="8"/>
        <v>1</v>
      </c>
      <c r="R19" s="41"/>
      <c r="S19" s="42" t="str">
        <f t="shared" si="9"/>
        <v/>
      </c>
      <c r="T19" s="1"/>
      <c r="U19" s="6">
        <f t="shared" si="31"/>
        <v>43572</v>
      </c>
      <c r="V19" s="17">
        <f t="shared" si="10"/>
        <v>4</v>
      </c>
      <c r="W19" s="7"/>
      <c r="X19" s="8" t="str">
        <f t="shared" si="11"/>
        <v/>
      </c>
      <c r="Y19" s="1"/>
      <c r="Z19" s="6">
        <f t="shared" si="32"/>
        <v>43602</v>
      </c>
      <c r="AA19" s="17">
        <f t="shared" si="12"/>
        <v>6</v>
      </c>
      <c r="AB19" s="7"/>
      <c r="AC19" s="8" t="str">
        <f t="shared" si="13"/>
        <v/>
      </c>
      <c r="AE19" s="6">
        <f t="shared" si="33"/>
        <v>43633</v>
      </c>
      <c r="AF19" s="17">
        <f t="shared" si="14"/>
        <v>2</v>
      </c>
      <c r="AG19" s="7"/>
      <c r="AH19" s="8" t="str">
        <f t="shared" si="15"/>
        <v>25 KW</v>
      </c>
      <c r="AJ19" s="6">
        <f t="shared" si="16"/>
        <v>43663</v>
      </c>
      <c r="AK19" s="17">
        <f t="shared" si="0"/>
        <v>4</v>
      </c>
      <c r="AL19" s="7"/>
      <c r="AM19" s="8" t="str">
        <f t="shared" si="1"/>
        <v/>
      </c>
      <c r="AO19" s="35">
        <f t="shared" si="34"/>
        <v>43694</v>
      </c>
      <c r="AP19" s="36">
        <f t="shared" si="17"/>
        <v>7</v>
      </c>
      <c r="AQ19" s="37"/>
      <c r="AR19" s="38" t="str">
        <f t="shared" si="18"/>
        <v/>
      </c>
      <c r="AT19" s="6">
        <f t="shared" si="35"/>
        <v>43725</v>
      </c>
      <c r="AU19" s="16">
        <f t="shared" si="19"/>
        <v>3</v>
      </c>
      <c r="AV19" s="7"/>
      <c r="AW19" s="8" t="str">
        <f t="shared" si="20"/>
        <v/>
      </c>
      <c r="AY19" s="6">
        <f t="shared" si="36"/>
        <v>43755</v>
      </c>
      <c r="AZ19" s="17">
        <f t="shared" si="21"/>
        <v>5</v>
      </c>
      <c r="BA19" s="7"/>
      <c r="BB19" s="8" t="str">
        <f t="shared" si="22"/>
        <v/>
      </c>
      <c r="BD19" s="43">
        <f t="shared" si="37"/>
        <v>43786</v>
      </c>
      <c r="BE19" s="40">
        <f t="shared" si="23"/>
        <v>1</v>
      </c>
      <c r="BF19" s="41"/>
      <c r="BG19" s="42" t="str">
        <f t="shared" si="24"/>
        <v/>
      </c>
      <c r="BI19" s="6">
        <f t="shared" si="38"/>
        <v>43816</v>
      </c>
      <c r="BJ19" s="17">
        <f t="shared" si="25"/>
        <v>3</v>
      </c>
      <c r="BK19" s="7"/>
      <c r="BL19" s="8" t="str">
        <f t="shared" si="26"/>
        <v/>
      </c>
    </row>
    <row r="20" spans="1:64" ht="27.75" customHeight="1" thickBot="1">
      <c r="A20" s="6">
        <f t="shared" si="27"/>
        <v>43452</v>
      </c>
      <c r="B20" s="17">
        <f t="shared" si="2"/>
        <v>3</v>
      </c>
      <c r="C20" s="29"/>
      <c r="D20" s="8" t="str">
        <f t="shared" si="3"/>
        <v/>
      </c>
      <c r="E20" s="1"/>
      <c r="F20" s="6">
        <f t="shared" si="28"/>
        <v>43483</v>
      </c>
      <c r="G20" s="17">
        <f t="shared" si="4"/>
        <v>6</v>
      </c>
      <c r="H20" s="7"/>
      <c r="I20" s="8" t="str">
        <f t="shared" si="5"/>
        <v/>
      </c>
      <c r="J20" s="1"/>
      <c r="K20" s="6">
        <f t="shared" si="29"/>
        <v>43514</v>
      </c>
      <c r="L20" s="17">
        <f t="shared" si="6"/>
        <v>2</v>
      </c>
      <c r="M20" s="7"/>
      <c r="N20" s="8" t="str">
        <f t="shared" si="7"/>
        <v>8 KW</v>
      </c>
      <c r="O20" s="1"/>
      <c r="P20" s="6">
        <f t="shared" si="30"/>
        <v>43542</v>
      </c>
      <c r="Q20" s="17">
        <f t="shared" si="8"/>
        <v>2</v>
      </c>
      <c r="R20" s="7"/>
      <c r="S20" s="8" t="str">
        <f t="shared" si="9"/>
        <v>12 KW</v>
      </c>
      <c r="T20" s="1"/>
      <c r="U20" s="6">
        <f t="shared" si="31"/>
        <v>43573</v>
      </c>
      <c r="V20" s="17">
        <f t="shared" si="10"/>
        <v>5</v>
      </c>
      <c r="W20" s="7"/>
      <c r="X20" s="8" t="str">
        <f t="shared" si="11"/>
        <v/>
      </c>
      <c r="Y20" s="1"/>
      <c r="Z20" s="35">
        <f t="shared" si="32"/>
        <v>43603</v>
      </c>
      <c r="AA20" s="36">
        <f t="shared" si="12"/>
        <v>7</v>
      </c>
      <c r="AB20" s="37"/>
      <c r="AC20" s="38" t="str">
        <f t="shared" si="13"/>
        <v/>
      </c>
      <c r="AE20" s="6">
        <f t="shared" si="33"/>
        <v>43634</v>
      </c>
      <c r="AF20" s="17">
        <f t="shared" si="14"/>
        <v>3</v>
      </c>
      <c r="AG20" s="7"/>
      <c r="AH20" s="8" t="str">
        <f t="shared" si="15"/>
        <v/>
      </c>
      <c r="AJ20" s="6">
        <f t="shared" si="16"/>
        <v>43664</v>
      </c>
      <c r="AK20" s="17">
        <f t="shared" si="0"/>
        <v>5</v>
      </c>
      <c r="AL20" s="7"/>
      <c r="AM20" s="8" t="str">
        <f t="shared" si="1"/>
        <v/>
      </c>
      <c r="AO20" s="43">
        <f t="shared" si="34"/>
        <v>43695</v>
      </c>
      <c r="AP20" s="40">
        <f t="shared" si="17"/>
        <v>1</v>
      </c>
      <c r="AQ20" s="41"/>
      <c r="AR20" s="42" t="str">
        <f t="shared" si="18"/>
        <v/>
      </c>
      <c r="AT20" s="6">
        <f t="shared" si="35"/>
        <v>43726</v>
      </c>
      <c r="AU20" s="16">
        <f t="shared" si="19"/>
        <v>4</v>
      </c>
      <c r="AV20" s="7"/>
      <c r="AW20" s="8" t="str">
        <f t="shared" si="20"/>
        <v/>
      </c>
      <c r="AY20" s="6">
        <f t="shared" si="36"/>
        <v>43756</v>
      </c>
      <c r="AZ20" s="17">
        <f t="shared" si="21"/>
        <v>6</v>
      </c>
      <c r="BA20" s="7"/>
      <c r="BB20" s="8" t="str">
        <f t="shared" si="22"/>
        <v/>
      </c>
      <c r="BD20" s="6">
        <f t="shared" si="37"/>
        <v>43787</v>
      </c>
      <c r="BE20" s="17">
        <f t="shared" si="23"/>
        <v>2</v>
      </c>
      <c r="BF20" s="7"/>
      <c r="BG20" s="8" t="str">
        <f t="shared" si="24"/>
        <v>47 KW</v>
      </c>
      <c r="BI20" s="6">
        <f t="shared" si="38"/>
        <v>43817</v>
      </c>
      <c r="BJ20" s="17">
        <f t="shared" si="25"/>
        <v>4</v>
      </c>
      <c r="BK20" s="7"/>
      <c r="BL20" s="8" t="str">
        <f t="shared" si="26"/>
        <v/>
      </c>
    </row>
    <row r="21" spans="1:64" ht="27.75" customHeight="1" thickBot="1">
      <c r="A21" s="6">
        <f t="shared" si="27"/>
        <v>43453</v>
      </c>
      <c r="B21" s="17">
        <f t="shared" si="2"/>
        <v>4</v>
      </c>
      <c r="C21" s="29"/>
      <c r="D21" s="8" t="str">
        <f t="shared" si="3"/>
        <v/>
      </c>
      <c r="E21" s="1"/>
      <c r="F21" s="35">
        <f t="shared" si="28"/>
        <v>43484</v>
      </c>
      <c r="G21" s="36">
        <f t="shared" si="4"/>
        <v>7</v>
      </c>
      <c r="H21" s="37"/>
      <c r="I21" s="38" t="str">
        <f t="shared" si="5"/>
        <v/>
      </c>
      <c r="J21" s="1"/>
      <c r="K21" s="6">
        <f t="shared" si="29"/>
        <v>43515</v>
      </c>
      <c r="L21" s="17">
        <f t="shared" si="6"/>
        <v>3</v>
      </c>
      <c r="M21" s="7"/>
      <c r="N21" s="8" t="str">
        <f t="shared" si="7"/>
        <v/>
      </c>
      <c r="O21" s="1"/>
      <c r="P21" s="6">
        <f t="shared" si="30"/>
        <v>43543</v>
      </c>
      <c r="Q21" s="17">
        <f t="shared" si="8"/>
        <v>3</v>
      </c>
      <c r="R21" s="7"/>
      <c r="S21" s="8" t="str">
        <f t="shared" si="9"/>
        <v/>
      </c>
      <c r="T21" s="1"/>
      <c r="U21" s="6">
        <f t="shared" si="31"/>
        <v>43574</v>
      </c>
      <c r="V21" s="17">
        <f t="shared" si="10"/>
        <v>6</v>
      </c>
      <c r="W21" s="7"/>
      <c r="X21" s="8" t="str">
        <f t="shared" si="11"/>
        <v/>
      </c>
      <c r="Y21" s="1"/>
      <c r="Z21" s="43">
        <f t="shared" si="32"/>
        <v>43604</v>
      </c>
      <c r="AA21" s="40">
        <f t="shared" si="12"/>
        <v>1</v>
      </c>
      <c r="AB21" s="41"/>
      <c r="AC21" s="42" t="str">
        <f t="shared" si="13"/>
        <v/>
      </c>
      <c r="AE21" s="6">
        <f t="shared" si="33"/>
        <v>43635</v>
      </c>
      <c r="AF21" s="17">
        <f t="shared" si="14"/>
        <v>4</v>
      </c>
      <c r="AG21" s="7"/>
      <c r="AH21" s="8" t="str">
        <f t="shared" si="15"/>
        <v/>
      </c>
      <c r="AJ21" s="6">
        <f t="shared" si="16"/>
        <v>43665</v>
      </c>
      <c r="AK21" s="17">
        <f t="shared" si="0"/>
        <v>6</v>
      </c>
      <c r="AL21" s="7"/>
      <c r="AM21" s="8" t="str">
        <f t="shared" si="1"/>
        <v/>
      </c>
      <c r="AO21" s="6">
        <f t="shared" si="34"/>
        <v>43696</v>
      </c>
      <c r="AP21" s="17">
        <f t="shared" si="17"/>
        <v>2</v>
      </c>
      <c r="AQ21" s="7"/>
      <c r="AR21" s="8" t="str">
        <f t="shared" si="18"/>
        <v>34 KW</v>
      </c>
      <c r="AT21" s="6">
        <f t="shared" si="35"/>
        <v>43727</v>
      </c>
      <c r="AU21" s="16">
        <f t="shared" si="19"/>
        <v>5</v>
      </c>
      <c r="AV21" s="7"/>
      <c r="AW21" s="8" t="str">
        <f t="shared" si="20"/>
        <v/>
      </c>
      <c r="AY21" s="35">
        <f t="shared" si="36"/>
        <v>43757</v>
      </c>
      <c r="AZ21" s="36">
        <f t="shared" si="21"/>
        <v>7</v>
      </c>
      <c r="BA21" s="37"/>
      <c r="BB21" s="38" t="str">
        <f t="shared" si="22"/>
        <v/>
      </c>
      <c r="BD21" s="6">
        <f t="shared" si="37"/>
        <v>43788</v>
      </c>
      <c r="BE21" s="17">
        <f t="shared" si="23"/>
        <v>3</v>
      </c>
      <c r="BF21" s="7"/>
      <c r="BG21" s="8" t="str">
        <f t="shared" si="24"/>
        <v/>
      </c>
      <c r="BI21" s="6">
        <f t="shared" si="38"/>
        <v>43818</v>
      </c>
      <c r="BJ21" s="17">
        <f t="shared" si="25"/>
        <v>5</v>
      </c>
      <c r="BK21" s="7"/>
      <c r="BL21" s="8" t="str">
        <f t="shared" si="26"/>
        <v/>
      </c>
    </row>
    <row r="22" spans="1:64" ht="27.75" customHeight="1" thickBot="1">
      <c r="A22" s="6">
        <f t="shared" si="27"/>
        <v>43454</v>
      </c>
      <c r="B22" s="17">
        <f t="shared" si="2"/>
        <v>5</v>
      </c>
      <c r="C22" s="29"/>
      <c r="D22" s="8" t="str">
        <f t="shared" si="3"/>
        <v/>
      </c>
      <c r="E22" s="1"/>
      <c r="F22" s="43">
        <f t="shared" si="28"/>
        <v>43485</v>
      </c>
      <c r="G22" s="40">
        <f t="shared" si="4"/>
        <v>1</v>
      </c>
      <c r="H22" s="41"/>
      <c r="I22" s="42" t="str">
        <f t="shared" si="5"/>
        <v/>
      </c>
      <c r="J22" s="1"/>
      <c r="K22" s="6">
        <f t="shared" si="29"/>
        <v>43516</v>
      </c>
      <c r="L22" s="17">
        <f t="shared" si="6"/>
        <v>4</v>
      </c>
      <c r="M22" s="7"/>
      <c r="N22" s="8" t="str">
        <f t="shared" si="7"/>
        <v/>
      </c>
      <c r="O22" s="1"/>
      <c r="P22" s="6">
        <f t="shared" si="30"/>
        <v>43544</v>
      </c>
      <c r="Q22" s="17">
        <f t="shared" si="8"/>
        <v>4</v>
      </c>
      <c r="R22" s="7"/>
      <c r="S22" s="8" t="str">
        <f t="shared" si="9"/>
        <v/>
      </c>
      <c r="T22" s="1"/>
      <c r="U22" s="35">
        <f t="shared" si="31"/>
        <v>43575</v>
      </c>
      <c r="V22" s="36">
        <f t="shared" si="10"/>
        <v>7</v>
      </c>
      <c r="W22" s="37"/>
      <c r="X22" s="38" t="str">
        <f t="shared" si="11"/>
        <v/>
      </c>
      <c r="Y22" s="1"/>
      <c r="Z22" s="6">
        <f t="shared" si="32"/>
        <v>43605</v>
      </c>
      <c r="AA22" s="17">
        <f t="shared" si="12"/>
        <v>2</v>
      </c>
      <c r="AB22" s="7"/>
      <c r="AC22" s="8" t="str">
        <f t="shared" si="13"/>
        <v>21 KW</v>
      </c>
      <c r="AE22" s="6">
        <f t="shared" si="33"/>
        <v>43636</v>
      </c>
      <c r="AF22" s="17">
        <f t="shared" si="14"/>
        <v>5</v>
      </c>
      <c r="AG22" s="7"/>
      <c r="AH22" s="8" t="str">
        <f t="shared" si="15"/>
        <v/>
      </c>
      <c r="AJ22" s="35">
        <f t="shared" si="16"/>
        <v>43666</v>
      </c>
      <c r="AK22" s="36">
        <f t="shared" si="0"/>
        <v>7</v>
      </c>
      <c r="AL22" s="37"/>
      <c r="AM22" s="38" t="str">
        <f t="shared" si="1"/>
        <v/>
      </c>
      <c r="AO22" s="6">
        <f t="shared" si="34"/>
        <v>43697</v>
      </c>
      <c r="AP22" s="17">
        <f t="shared" si="17"/>
        <v>3</v>
      </c>
      <c r="AQ22" s="7"/>
      <c r="AR22" s="8" t="str">
        <f t="shared" si="18"/>
        <v/>
      </c>
      <c r="AT22" s="6">
        <f t="shared" si="35"/>
        <v>43728</v>
      </c>
      <c r="AU22" s="16">
        <f t="shared" si="19"/>
        <v>6</v>
      </c>
      <c r="AV22" s="7"/>
      <c r="AW22" s="8" t="str">
        <f t="shared" si="20"/>
        <v/>
      </c>
      <c r="AY22" s="43">
        <f t="shared" si="36"/>
        <v>43758</v>
      </c>
      <c r="AZ22" s="40">
        <f t="shared" si="21"/>
        <v>1</v>
      </c>
      <c r="BA22" s="41"/>
      <c r="BB22" s="42" t="str">
        <f t="shared" si="22"/>
        <v/>
      </c>
      <c r="BD22" s="6">
        <f t="shared" si="37"/>
        <v>43789</v>
      </c>
      <c r="BE22" s="17">
        <f t="shared" si="23"/>
        <v>4</v>
      </c>
      <c r="BF22" s="7"/>
      <c r="BG22" s="8" t="str">
        <f t="shared" si="24"/>
        <v/>
      </c>
      <c r="BI22" s="6">
        <f t="shared" si="38"/>
        <v>43819</v>
      </c>
      <c r="BJ22" s="17">
        <f t="shared" si="25"/>
        <v>6</v>
      </c>
      <c r="BK22" s="7"/>
      <c r="BL22" s="8" t="str">
        <f t="shared" si="26"/>
        <v/>
      </c>
    </row>
    <row r="23" spans="1:64" ht="27.75" customHeight="1" thickBot="1">
      <c r="A23" s="6">
        <f t="shared" si="27"/>
        <v>43455</v>
      </c>
      <c r="B23" s="17">
        <f t="shared" si="2"/>
        <v>6</v>
      </c>
      <c r="C23" s="29"/>
      <c r="D23" s="8" t="str">
        <f t="shared" si="3"/>
        <v/>
      </c>
      <c r="E23" s="1"/>
      <c r="F23" s="6">
        <f t="shared" si="28"/>
        <v>43486</v>
      </c>
      <c r="G23" s="17">
        <f t="shared" si="4"/>
        <v>2</v>
      </c>
      <c r="H23" s="7"/>
      <c r="I23" s="8" t="str">
        <f t="shared" si="5"/>
        <v>4 KW</v>
      </c>
      <c r="J23" s="1"/>
      <c r="K23" s="6">
        <f t="shared" si="29"/>
        <v>43517</v>
      </c>
      <c r="L23" s="17">
        <f t="shared" si="6"/>
        <v>5</v>
      </c>
      <c r="M23" s="7"/>
      <c r="N23" s="8" t="str">
        <f t="shared" si="7"/>
        <v/>
      </c>
      <c r="O23" s="1"/>
      <c r="P23" s="6">
        <f t="shared" si="30"/>
        <v>43545</v>
      </c>
      <c r="Q23" s="17">
        <f t="shared" si="8"/>
        <v>5</v>
      </c>
      <c r="R23" s="7"/>
      <c r="S23" s="8" t="str">
        <f t="shared" si="9"/>
        <v/>
      </c>
      <c r="T23" s="1"/>
      <c r="U23" s="43">
        <f t="shared" si="31"/>
        <v>43576</v>
      </c>
      <c r="V23" s="40">
        <f t="shared" si="10"/>
        <v>1</v>
      </c>
      <c r="W23" s="41"/>
      <c r="X23" s="42" t="str">
        <f t="shared" si="11"/>
        <v/>
      </c>
      <c r="Y23" s="1"/>
      <c r="Z23" s="6">
        <f t="shared" si="32"/>
        <v>43606</v>
      </c>
      <c r="AA23" s="17">
        <f t="shared" si="12"/>
        <v>3</v>
      </c>
      <c r="AB23" s="7"/>
      <c r="AC23" s="8" t="str">
        <f t="shared" si="13"/>
        <v/>
      </c>
      <c r="AE23" s="6">
        <f t="shared" si="33"/>
        <v>43637</v>
      </c>
      <c r="AF23" s="17">
        <f t="shared" si="14"/>
        <v>6</v>
      </c>
      <c r="AG23" s="7"/>
      <c r="AH23" s="8" t="str">
        <f t="shared" si="15"/>
        <v/>
      </c>
      <c r="AJ23" s="43">
        <f t="shared" si="16"/>
        <v>43667</v>
      </c>
      <c r="AK23" s="40">
        <f t="shared" si="0"/>
        <v>1</v>
      </c>
      <c r="AL23" s="41"/>
      <c r="AM23" s="42" t="str">
        <f t="shared" si="1"/>
        <v/>
      </c>
      <c r="AO23" s="6">
        <f t="shared" si="34"/>
        <v>43698</v>
      </c>
      <c r="AP23" s="17">
        <f t="shared" si="17"/>
        <v>4</v>
      </c>
      <c r="AQ23" s="7"/>
      <c r="AR23" s="8" t="str">
        <f t="shared" si="18"/>
        <v/>
      </c>
      <c r="AT23" s="35">
        <f t="shared" si="35"/>
        <v>43729</v>
      </c>
      <c r="AU23" s="36">
        <f t="shared" si="19"/>
        <v>7</v>
      </c>
      <c r="AV23" s="37"/>
      <c r="AW23" s="38" t="str">
        <f t="shared" si="20"/>
        <v/>
      </c>
      <c r="AY23" s="6">
        <f t="shared" si="36"/>
        <v>43759</v>
      </c>
      <c r="AZ23" s="17">
        <f t="shared" si="21"/>
        <v>2</v>
      </c>
      <c r="BA23" s="7"/>
      <c r="BB23" s="8" t="str">
        <f t="shared" si="22"/>
        <v>43 KW</v>
      </c>
      <c r="BD23" s="6">
        <f t="shared" si="37"/>
        <v>43790</v>
      </c>
      <c r="BE23" s="17">
        <f t="shared" si="23"/>
        <v>5</v>
      </c>
      <c r="BF23" s="7"/>
      <c r="BG23" s="8" t="str">
        <f t="shared" si="24"/>
        <v/>
      </c>
      <c r="BI23" s="35">
        <f t="shared" si="38"/>
        <v>43820</v>
      </c>
      <c r="BJ23" s="36">
        <f t="shared" si="25"/>
        <v>7</v>
      </c>
      <c r="BK23" s="37"/>
      <c r="BL23" s="38" t="str">
        <f t="shared" si="26"/>
        <v/>
      </c>
    </row>
    <row r="24" spans="1:64" ht="27.75" customHeight="1" thickBot="1">
      <c r="A24" s="9">
        <f t="shared" si="27"/>
        <v>43456</v>
      </c>
      <c r="B24" s="18">
        <f t="shared" si="2"/>
        <v>7</v>
      </c>
      <c r="C24" s="47"/>
      <c r="D24" s="11" t="str">
        <f t="shared" si="3"/>
        <v/>
      </c>
      <c r="E24" s="1"/>
      <c r="F24" s="6">
        <f t="shared" si="28"/>
        <v>43487</v>
      </c>
      <c r="G24" s="17">
        <f t="shared" si="4"/>
        <v>3</v>
      </c>
      <c r="H24" s="7"/>
      <c r="I24" s="8" t="str">
        <f t="shared" si="5"/>
        <v/>
      </c>
      <c r="J24" s="1"/>
      <c r="K24" s="6">
        <f t="shared" si="29"/>
        <v>43518</v>
      </c>
      <c r="L24" s="17">
        <f t="shared" si="6"/>
        <v>6</v>
      </c>
      <c r="M24" s="7"/>
      <c r="N24" s="8" t="str">
        <f t="shared" si="7"/>
        <v/>
      </c>
      <c r="O24" s="1"/>
      <c r="P24" s="6">
        <f t="shared" si="30"/>
        <v>43546</v>
      </c>
      <c r="Q24" s="17">
        <f t="shared" si="8"/>
        <v>6</v>
      </c>
      <c r="R24" s="7"/>
      <c r="S24" s="8" t="str">
        <f t="shared" si="9"/>
        <v/>
      </c>
      <c r="T24" s="1"/>
      <c r="U24" s="6">
        <f t="shared" si="31"/>
        <v>43577</v>
      </c>
      <c r="V24" s="17">
        <f t="shared" si="10"/>
        <v>2</v>
      </c>
      <c r="W24" s="7"/>
      <c r="X24" s="8" t="str">
        <f t="shared" si="11"/>
        <v>17 KW</v>
      </c>
      <c r="Y24" s="1"/>
      <c r="Z24" s="6">
        <f t="shared" si="32"/>
        <v>43607</v>
      </c>
      <c r="AA24" s="17">
        <f t="shared" si="12"/>
        <v>4</v>
      </c>
      <c r="AB24" s="7"/>
      <c r="AC24" s="8" t="str">
        <f t="shared" si="13"/>
        <v/>
      </c>
      <c r="AE24" s="35">
        <f t="shared" si="33"/>
        <v>43638</v>
      </c>
      <c r="AF24" s="36">
        <f t="shared" si="14"/>
        <v>7</v>
      </c>
      <c r="AG24" s="37"/>
      <c r="AH24" s="38" t="str">
        <f t="shared" si="15"/>
        <v/>
      </c>
      <c r="AJ24" s="6">
        <f t="shared" si="16"/>
        <v>43668</v>
      </c>
      <c r="AK24" s="17">
        <f t="shared" si="0"/>
        <v>2</v>
      </c>
      <c r="AL24" s="7"/>
      <c r="AM24" s="8" t="str">
        <f t="shared" si="1"/>
        <v>30 KW</v>
      </c>
      <c r="AO24" s="6">
        <f t="shared" si="34"/>
        <v>43699</v>
      </c>
      <c r="AP24" s="17">
        <f t="shared" si="17"/>
        <v>5</v>
      </c>
      <c r="AQ24" s="7"/>
      <c r="AR24" s="8" t="str">
        <f t="shared" si="18"/>
        <v/>
      </c>
      <c r="AT24" s="43">
        <f t="shared" si="35"/>
        <v>43730</v>
      </c>
      <c r="AU24" s="40">
        <f t="shared" si="19"/>
        <v>1</v>
      </c>
      <c r="AV24" s="41"/>
      <c r="AW24" s="42" t="str">
        <f t="shared" si="20"/>
        <v/>
      </c>
      <c r="AY24" s="6">
        <f t="shared" si="36"/>
        <v>43760</v>
      </c>
      <c r="AZ24" s="17">
        <f t="shared" si="21"/>
        <v>3</v>
      </c>
      <c r="BA24" s="7"/>
      <c r="BB24" s="8" t="str">
        <f t="shared" si="22"/>
        <v/>
      </c>
      <c r="BD24" s="6">
        <f t="shared" si="37"/>
        <v>43791</v>
      </c>
      <c r="BE24" s="17">
        <f t="shared" si="23"/>
        <v>6</v>
      </c>
      <c r="BF24" s="7"/>
      <c r="BG24" s="8" t="str">
        <f t="shared" si="24"/>
        <v/>
      </c>
      <c r="BI24" s="43">
        <f t="shared" si="38"/>
        <v>43821</v>
      </c>
      <c r="BJ24" s="40">
        <f t="shared" si="25"/>
        <v>1</v>
      </c>
      <c r="BK24" s="41"/>
      <c r="BL24" s="42" t="str">
        <f t="shared" si="26"/>
        <v/>
      </c>
    </row>
    <row r="25" spans="1:64" ht="27.75" customHeight="1" thickBot="1">
      <c r="A25" s="48">
        <f t="shared" si="27"/>
        <v>43457</v>
      </c>
      <c r="B25" s="49">
        <f t="shared" si="2"/>
        <v>1</v>
      </c>
      <c r="C25" s="50"/>
      <c r="D25" s="51" t="str">
        <f t="shared" si="3"/>
        <v/>
      </c>
      <c r="E25" s="1"/>
      <c r="F25" s="6">
        <f t="shared" si="28"/>
        <v>43488</v>
      </c>
      <c r="G25" s="17">
        <f t="shared" si="4"/>
        <v>4</v>
      </c>
      <c r="H25" s="7"/>
      <c r="I25" s="8" t="str">
        <f t="shared" si="5"/>
        <v/>
      </c>
      <c r="J25" s="1"/>
      <c r="K25" s="35">
        <f t="shared" si="29"/>
        <v>43519</v>
      </c>
      <c r="L25" s="36">
        <f t="shared" si="6"/>
        <v>7</v>
      </c>
      <c r="M25" s="37"/>
      <c r="N25" s="38" t="str">
        <f t="shared" si="7"/>
        <v/>
      </c>
      <c r="O25" s="1"/>
      <c r="P25" s="35">
        <f t="shared" si="30"/>
        <v>43547</v>
      </c>
      <c r="Q25" s="36">
        <f t="shared" si="8"/>
        <v>7</v>
      </c>
      <c r="R25" s="37"/>
      <c r="S25" s="38" t="str">
        <f t="shared" si="9"/>
        <v/>
      </c>
      <c r="T25" s="1"/>
      <c r="U25" s="6">
        <f t="shared" si="31"/>
        <v>43578</v>
      </c>
      <c r="V25" s="17">
        <f t="shared" si="10"/>
        <v>3</v>
      </c>
      <c r="W25" s="7"/>
      <c r="X25" s="8" t="str">
        <f t="shared" si="11"/>
        <v/>
      </c>
      <c r="Y25" s="1"/>
      <c r="Z25" s="6">
        <f t="shared" si="32"/>
        <v>43608</v>
      </c>
      <c r="AA25" s="17">
        <f t="shared" si="12"/>
        <v>5</v>
      </c>
      <c r="AB25" s="7"/>
      <c r="AC25" s="8" t="str">
        <f t="shared" si="13"/>
        <v/>
      </c>
      <c r="AE25" s="43">
        <f t="shared" si="33"/>
        <v>43639</v>
      </c>
      <c r="AF25" s="40">
        <f t="shared" si="14"/>
        <v>1</v>
      </c>
      <c r="AG25" s="41"/>
      <c r="AH25" s="42" t="str">
        <f t="shared" si="15"/>
        <v/>
      </c>
      <c r="AJ25" s="6">
        <f t="shared" si="16"/>
        <v>43669</v>
      </c>
      <c r="AK25" s="17">
        <f t="shared" si="0"/>
        <v>3</v>
      </c>
      <c r="AL25" s="7"/>
      <c r="AM25" s="8" t="str">
        <f t="shared" si="1"/>
        <v/>
      </c>
      <c r="AO25" s="6">
        <f t="shared" si="34"/>
        <v>43700</v>
      </c>
      <c r="AP25" s="17">
        <f t="shared" si="17"/>
        <v>6</v>
      </c>
      <c r="AQ25" s="7"/>
      <c r="AR25" s="8" t="str">
        <f t="shared" si="18"/>
        <v/>
      </c>
      <c r="AT25" s="6">
        <f t="shared" si="35"/>
        <v>43731</v>
      </c>
      <c r="AU25" s="16">
        <f t="shared" si="19"/>
        <v>2</v>
      </c>
      <c r="AV25" s="7"/>
      <c r="AW25" s="8" t="str">
        <f t="shared" si="20"/>
        <v>39 KW</v>
      </c>
      <c r="AY25" s="6">
        <f t="shared" si="36"/>
        <v>43761</v>
      </c>
      <c r="AZ25" s="17">
        <f t="shared" si="21"/>
        <v>4</v>
      </c>
      <c r="BA25" s="7"/>
      <c r="BB25" s="8" t="str">
        <f t="shared" si="22"/>
        <v/>
      </c>
      <c r="BD25" s="35">
        <f t="shared" si="37"/>
        <v>43792</v>
      </c>
      <c r="BE25" s="36">
        <f t="shared" si="23"/>
        <v>7</v>
      </c>
      <c r="BF25" s="37"/>
      <c r="BG25" s="38" t="str">
        <f t="shared" si="24"/>
        <v/>
      </c>
      <c r="BI25" s="6">
        <f t="shared" si="38"/>
        <v>43822</v>
      </c>
      <c r="BJ25" s="17">
        <f t="shared" si="25"/>
        <v>2</v>
      </c>
      <c r="BK25" s="7"/>
      <c r="BL25" s="8" t="str">
        <f t="shared" si="26"/>
        <v>52 KW</v>
      </c>
    </row>
    <row r="26" spans="1:64" ht="27.75" customHeight="1" thickBot="1">
      <c r="A26" s="6">
        <f t="shared" si="27"/>
        <v>43458</v>
      </c>
      <c r="B26" s="17">
        <f t="shared" si="2"/>
        <v>2</v>
      </c>
      <c r="C26" s="29"/>
      <c r="D26" s="8" t="str">
        <f t="shared" si="3"/>
        <v>52 KW</v>
      </c>
      <c r="E26" s="1"/>
      <c r="F26" s="6">
        <f t="shared" si="28"/>
        <v>43489</v>
      </c>
      <c r="G26" s="17">
        <f t="shared" si="4"/>
        <v>5</v>
      </c>
      <c r="H26" s="7"/>
      <c r="I26" s="8" t="str">
        <f t="shared" si="5"/>
        <v/>
      </c>
      <c r="J26" s="1"/>
      <c r="K26" s="43">
        <f t="shared" si="29"/>
        <v>43520</v>
      </c>
      <c r="L26" s="40">
        <f t="shared" si="6"/>
        <v>1</v>
      </c>
      <c r="M26" s="41"/>
      <c r="N26" s="42" t="str">
        <f t="shared" si="7"/>
        <v/>
      </c>
      <c r="O26" s="1"/>
      <c r="P26" s="43">
        <f t="shared" si="30"/>
        <v>43548</v>
      </c>
      <c r="Q26" s="40">
        <f t="shared" si="8"/>
        <v>1</v>
      </c>
      <c r="R26" s="41"/>
      <c r="S26" s="42" t="str">
        <f t="shared" si="9"/>
        <v/>
      </c>
      <c r="T26" s="1"/>
      <c r="U26" s="6">
        <f t="shared" si="31"/>
        <v>43579</v>
      </c>
      <c r="V26" s="17">
        <f t="shared" si="10"/>
        <v>4</v>
      </c>
      <c r="W26" s="7"/>
      <c r="X26" s="8" t="str">
        <f t="shared" si="11"/>
        <v/>
      </c>
      <c r="Y26" s="1"/>
      <c r="Z26" s="6">
        <f t="shared" si="32"/>
        <v>43609</v>
      </c>
      <c r="AA26" s="17">
        <f t="shared" si="12"/>
        <v>6</v>
      </c>
      <c r="AB26" s="7"/>
      <c r="AC26" s="8" t="str">
        <f t="shared" si="13"/>
        <v/>
      </c>
      <c r="AE26" s="6">
        <f t="shared" si="33"/>
        <v>43640</v>
      </c>
      <c r="AF26" s="17">
        <f t="shared" si="14"/>
        <v>2</v>
      </c>
      <c r="AG26" s="7"/>
      <c r="AH26" s="8" t="str">
        <f t="shared" si="15"/>
        <v>26 KW</v>
      </c>
      <c r="AJ26" s="6">
        <f t="shared" si="16"/>
        <v>43670</v>
      </c>
      <c r="AK26" s="17">
        <f t="shared" si="0"/>
        <v>4</v>
      </c>
      <c r="AL26" s="7"/>
      <c r="AM26" s="8" t="str">
        <f t="shared" si="1"/>
        <v/>
      </c>
      <c r="AO26" s="35">
        <f t="shared" si="34"/>
        <v>43701</v>
      </c>
      <c r="AP26" s="36">
        <f t="shared" si="17"/>
        <v>7</v>
      </c>
      <c r="AQ26" s="37"/>
      <c r="AR26" s="38" t="str">
        <f t="shared" si="18"/>
        <v/>
      </c>
      <c r="AT26" s="6">
        <f t="shared" si="35"/>
        <v>43732</v>
      </c>
      <c r="AU26" s="16">
        <f t="shared" si="19"/>
        <v>3</v>
      </c>
      <c r="AV26" s="7"/>
      <c r="AW26" s="8" t="str">
        <f t="shared" si="20"/>
        <v/>
      </c>
      <c r="AY26" s="6">
        <f t="shared" si="36"/>
        <v>43762</v>
      </c>
      <c r="AZ26" s="17">
        <f t="shared" si="21"/>
        <v>5</v>
      </c>
      <c r="BA26" s="7"/>
      <c r="BB26" s="8" t="str">
        <f t="shared" si="22"/>
        <v/>
      </c>
      <c r="BD26" s="43">
        <f t="shared" si="37"/>
        <v>43793</v>
      </c>
      <c r="BE26" s="40">
        <f t="shared" si="23"/>
        <v>1</v>
      </c>
      <c r="BF26" s="41"/>
      <c r="BG26" s="42" t="str">
        <f t="shared" si="24"/>
        <v/>
      </c>
      <c r="BI26" s="6">
        <f t="shared" si="38"/>
        <v>43823</v>
      </c>
      <c r="BJ26" s="17">
        <f t="shared" si="25"/>
        <v>3</v>
      </c>
      <c r="BK26" s="7"/>
      <c r="BL26" s="8" t="str">
        <f t="shared" si="26"/>
        <v/>
      </c>
    </row>
    <row r="27" spans="1:64" ht="27.75" customHeight="1" thickBot="1">
      <c r="A27" s="33">
        <f t="shared" si="27"/>
        <v>43459</v>
      </c>
      <c r="B27" s="34">
        <f t="shared" si="2"/>
        <v>3</v>
      </c>
      <c r="C27" s="26" t="s">
        <v>18</v>
      </c>
      <c r="D27" s="8" t="str">
        <f t="shared" si="3"/>
        <v/>
      </c>
      <c r="E27" s="1"/>
      <c r="F27" s="6">
        <f t="shared" si="28"/>
        <v>43490</v>
      </c>
      <c r="G27" s="17">
        <f t="shared" si="4"/>
        <v>6</v>
      </c>
      <c r="H27" s="7"/>
      <c r="I27" s="8" t="str">
        <f t="shared" si="5"/>
        <v/>
      </c>
      <c r="J27" s="1"/>
      <c r="K27" s="6">
        <f t="shared" si="29"/>
        <v>43521</v>
      </c>
      <c r="L27" s="17">
        <f t="shared" si="6"/>
        <v>2</v>
      </c>
      <c r="M27" s="7"/>
      <c r="N27" s="8" t="str">
        <f t="shared" si="7"/>
        <v>9 KW</v>
      </c>
      <c r="O27" s="1"/>
      <c r="P27" s="6">
        <f t="shared" si="30"/>
        <v>43549</v>
      </c>
      <c r="Q27" s="17">
        <f t="shared" si="8"/>
        <v>2</v>
      </c>
      <c r="R27" s="7"/>
      <c r="S27" s="8" t="str">
        <f t="shared" si="9"/>
        <v>13 KW</v>
      </c>
      <c r="T27" s="1"/>
      <c r="U27" s="6">
        <f t="shared" si="31"/>
        <v>43580</v>
      </c>
      <c r="V27" s="17">
        <f t="shared" si="10"/>
        <v>5</v>
      </c>
      <c r="W27" s="7"/>
      <c r="X27" s="8" t="str">
        <f t="shared" si="11"/>
        <v/>
      </c>
      <c r="Y27" s="1"/>
      <c r="Z27" s="35">
        <f t="shared" si="32"/>
        <v>43610</v>
      </c>
      <c r="AA27" s="36">
        <f t="shared" si="12"/>
        <v>7</v>
      </c>
      <c r="AB27" s="37"/>
      <c r="AC27" s="38" t="str">
        <f t="shared" si="13"/>
        <v/>
      </c>
      <c r="AE27" s="6">
        <f t="shared" si="33"/>
        <v>43641</v>
      </c>
      <c r="AF27" s="17">
        <f t="shared" si="14"/>
        <v>3</v>
      </c>
      <c r="AG27" s="7"/>
      <c r="AH27" s="8" t="str">
        <f t="shared" si="15"/>
        <v/>
      </c>
      <c r="AJ27" s="6">
        <f t="shared" si="16"/>
        <v>43671</v>
      </c>
      <c r="AK27" s="17">
        <f t="shared" si="0"/>
        <v>5</v>
      </c>
      <c r="AL27" s="7"/>
      <c r="AM27" s="8" t="str">
        <f t="shared" si="1"/>
        <v/>
      </c>
      <c r="AO27" s="43">
        <f t="shared" si="34"/>
        <v>43702</v>
      </c>
      <c r="AP27" s="40">
        <f t="shared" si="17"/>
        <v>1</v>
      </c>
      <c r="AQ27" s="41"/>
      <c r="AR27" s="42" t="str">
        <f t="shared" si="18"/>
        <v/>
      </c>
      <c r="AT27" s="6">
        <f t="shared" si="35"/>
        <v>43733</v>
      </c>
      <c r="AU27" s="16">
        <f t="shared" si="19"/>
        <v>4</v>
      </c>
      <c r="AV27" s="7"/>
      <c r="AW27" s="8" t="str">
        <f t="shared" si="20"/>
        <v/>
      </c>
      <c r="AY27" s="6">
        <f t="shared" si="36"/>
        <v>43763</v>
      </c>
      <c r="AZ27" s="17">
        <f t="shared" si="21"/>
        <v>6</v>
      </c>
      <c r="BA27" s="7"/>
      <c r="BB27" s="8" t="str">
        <f t="shared" si="22"/>
        <v/>
      </c>
      <c r="BD27" s="6">
        <f t="shared" si="37"/>
        <v>43794</v>
      </c>
      <c r="BE27" s="17">
        <f t="shared" si="23"/>
        <v>2</v>
      </c>
      <c r="BF27" s="7"/>
      <c r="BG27" s="8" t="str">
        <f t="shared" si="24"/>
        <v>48 KW</v>
      </c>
      <c r="BI27" s="6">
        <f t="shared" si="38"/>
        <v>43824</v>
      </c>
      <c r="BJ27" s="17">
        <f t="shared" si="25"/>
        <v>4</v>
      </c>
      <c r="BK27" s="7"/>
      <c r="BL27" s="8" t="str">
        <f t="shared" si="26"/>
        <v/>
      </c>
    </row>
    <row r="28" spans="1:64" ht="27.75" customHeight="1" thickBot="1">
      <c r="A28" s="33">
        <f t="shared" si="27"/>
        <v>43460</v>
      </c>
      <c r="B28" s="34">
        <f t="shared" si="2"/>
        <v>4</v>
      </c>
      <c r="C28" s="26" t="s">
        <v>19</v>
      </c>
      <c r="D28" s="8" t="str">
        <f t="shared" si="3"/>
        <v/>
      </c>
      <c r="E28" s="1"/>
      <c r="F28" s="35">
        <f t="shared" si="28"/>
        <v>43491</v>
      </c>
      <c r="G28" s="36">
        <f t="shared" si="4"/>
        <v>7</v>
      </c>
      <c r="H28" s="37"/>
      <c r="I28" s="38" t="str">
        <f t="shared" si="5"/>
        <v/>
      </c>
      <c r="J28" s="1"/>
      <c r="K28" s="6">
        <f t="shared" si="29"/>
        <v>43522</v>
      </c>
      <c r="L28" s="17">
        <f t="shared" si="6"/>
        <v>3</v>
      </c>
      <c r="M28" s="7"/>
      <c r="N28" s="8" t="str">
        <f t="shared" si="7"/>
        <v/>
      </c>
      <c r="O28" s="1"/>
      <c r="P28" s="6">
        <f t="shared" si="30"/>
        <v>43550</v>
      </c>
      <c r="Q28" s="17">
        <f t="shared" si="8"/>
        <v>3</v>
      </c>
      <c r="R28" s="7"/>
      <c r="S28" s="8" t="str">
        <f t="shared" si="9"/>
        <v/>
      </c>
      <c r="T28" s="1"/>
      <c r="U28" s="6">
        <f t="shared" si="31"/>
        <v>43581</v>
      </c>
      <c r="V28" s="17">
        <f t="shared" si="10"/>
        <v>6</v>
      </c>
      <c r="W28" s="7"/>
      <c r="X28" s="8" t="str">
        <f t="shared" si="11"/>
        <v/>
      </c>
      <c r="Y28" s="1"/>
      <c r="Z28" s="43">
        <f t="shared" si="32"/>
        <v>43611</v>
      </c>
      <c r="AA28" s="40">
        <f t="shared" si="12"/>
        <v>1</v>
      </c>
      <c r="AB28" s="41"/>
      <c r="AC28" s="42" t="str">
        <f t="shared" si="13"/>
        <v/>
      </c>
      <c r="AE28" s="6">
        <f t="shared" si="33"/>
        <v>43642</v>
      </c>
      <c r="AF28" s="17">
        <f t="shared" si="14"/>
        <v>4</v>
      </c>
      <c r="AG28" s="7"/>
      <c r="AH28" s="8" t="str">
        <f t="shared" si="15"/>
        <v/>
      </c>
      <c r="AJ28" s="6">
        <f t="shared" si="16"/>
        <v>43672</v>
      </c>
      <c r="AK28" s="17">
        <f t="shared" si="0"/>
        <v>6</v>
      </c>
      <c r="AL28" s="7"/>
      <c r="AM28" s="8" t="str">
        <f t="shared" si="1"/>
        <v/>
      </c>
      <c r="AO28" s="6">
        <f t="shared" si="34"/>
        <v>43703</v>
      </c>
      <c r="AP28" s="17">
        <f t="shared" si="17"/>
        <v>2</v>
      </c>
      <c r="AQ28" s="7"/>
      <c r="AR28" s="8" t="str">
        <f t="shared" si="18"/>
        <v>35 KW</v>
      </c>
      <c r="AT28" s="6">
        <f t="shared" si="35"/>
        <v>43734</v>
      </c>
      <c r="AU28" s="16">
        <f t="shared" si="19"/>
        <v>5</v>
      </c>
      <c r="AV28" s="7"/>
      <c r="AW28" s="8" t="str">
        <f t="shared" si="20"/>
        <v/>
      </c>
      <c r="AY28" s="35">
        <f t="shared" si="36"/>
        <v>43764</v>
      </c>
      <c r="AZ28" s="36">
        <f t="shared" si="21"/>
        <v>7</v>
      </c>
      <c r="BA28" s="37"/>
      <c r="BB28" s="38" t="str">
        <f t="shared" si="22"/>
        <v/>
      </c>
      <c r="BD28" s="6">
        <f t="shared" si="37"/>
        <v>43795</v>
      </c>
      <c r="BE28" s="17">
        <f t="shared" si="23"/>
        <v>3</v>
      </c>
      <c r="BF28" s="7"/>
      <c r="BG28" s="8" t="str">
        <f t="shared" si="24"/>
        <v/>
      </c>
      <c r="BI28" s="6">
        <f t="shared" si="38"/>
        <v>43825</v>
      </c>
      <c r="BJ28" s="17">
        <f t="shared" si="25"/>
        <v>5</v>
      </c>
      <c r="BK28" s="7"/>
      <c r="BL28" s="8" t="str">
        <f t="shared" si="26"/>
        <v/>
      </c>
    </row>
    <row r="29" spans="1:64" ht="27.75" customHeight="1" thickBot="1">
      <c r="A29" s="6">
        <f t="shared" si="27"/>
        <v>43461</v>
      </c>
      <c r="B29" s="17">
        <f t="shared" si="2"/>
        <v>5</v>
      </c>
      <c r="C29" s="29"/>
      <c r="D29" s="8" t="str">
        <f t="shared" si="3"/>
        <v/>
      </c>
      <c r="E29" s="1"/>
      <c r="F29" s="43">
        <f t="shared" si="28"/>
        <v>43492</v>
      </c>
      <c r="G29" s="40">
        <f t="shared" si="4"/>
        <v>1</v>
      </c>
      <c r="H29" s="41"/>
      <c r="I29" s="42" t="str">
        <f t="shared" si="5"/>
        <v/>
      </c>
      <c r="J29" s="1"/>
      <c r="K29" s="6">
        <f t="shared" si="29"/>
        <v>43523</v>
      </c>
      <c r="L29" s="17">
        <f t="shared" si="6"/>
        <v>4</v>
      </c>
      <c r="M29" s="7"/>
      <c r="N29" s="8" t="str">
        <f t="shared" si="7"/>
        <v/>
      </c>
      <c r="O29" s="1"/>
      <c r="P29" s="6">
        <f t="shared" si="30"/>
        <v>43551</v>
      </c>
      <c r="Q29" s="17">
        <f t="shared" si="8"/>
        <v>4</v>
      </c>
      <c r="R29" s="7"/>
      <c r="S29" s="8" t="str">
        <f t="shared" si="9"/>
        <v/>
      </c>
      <c r="T29" s="1"/>
      <c r="U29" s="35">
        <f t="shared" si="31"/>
        <v>43582</v>
      </c>
      <c r="V29" s="36">
        <f t="shared" si="10"/>
        <v>7</v>
      </c>
      <c r="W29" s="37"/>
      <c r="X29" s="38" t="str">
        <f t="shared" si="11"/>
        <v/>
      </c>
      <c r="Y29" s="1"/>
      <c r="Z29" s="6">
        <f t="shared" si="32"/>
        <v>43612</v>
      </c>
      <c r="AA29" s="17">
        <f t="shared" si="12"/>
        <v>2</v>
      </c>
      <c r="AB29" s="7"/>
      <c r="AC29" s="8" t="str">
        <f t="shared" si="13"/>
        <v>22 KW</v>
      </c>
      <c r="AE29" s="6">
        <f t="shared" si="33"/>
        <v>43643</v>
      </c>
      <c r="AF29" s="17">
        <f t="shared" si="14"/>
        <v>5</v>
      </c>
      <c r="AG29" s="7"/>
      <c r="AH29" s="8" t="str">
        <f t="shared" si="15"/>
        <v/>
      </c>
      <c r="AJ29" s="35">
        <f t="shared" si="16"/>
        <v>43673</v>
      </c>
      <c r="AK29" s="36">
        <f t="shared" si="0"/>
        <v>7</v>
      </c>
      <c r="AL29" s="37"/>
      <c r="AM29" s="38" t="str">
        <f t="shared" si="1"/>
        <v/>
      </c>
      <c r="AO29" s="6">
        <f t="shared" si="34"/>
        <v>43704</v>
      </c>
      <c r="AP29" s="17">
        <f t="shared" si="17"/>
        <v>3</v>
      </c>
      <c r="AQ29" s="7"/>
      <c r="AR29" s="8" t="str">
        <f t="shared" si="18"/>
        <v/>
      </c>
      <c r="AT29" s="6">
        <f t="shared" si="35"/>
        <v>43735</v>
      </c>
      <c r="AU29" s="16">
        <f t="shared" si="19"/>
        <v>6</v>
      </c>
      <c r="AV29" s="7"/>
      <c r="AW29" s="8" t="str">
        <f t="shared" si="20"/>
        <v/>
      </c>
      <c r="AY29" s="43">
        <f t="shared" si="36"/>
        <v>43765</v>
      </c>
      <c r="AZ29" s="40">
        <f t="shared" si="21"/>
        <v>1</v>
      </c>
      <c r="BA29" s="41"/>
      <c r="BB29" s="42" t="str">
        <f t="shared" si="22"/>
        <v/>
      </c>
      <c r="BD29" s="6">
        <f t="shared" si="37"/>
        <v>43796</v>
      </c>
      <c r="BE29" s="17">
        <f t="shared" si="23"/>
        <v>4</v>
      </c>
      <c r="BF29" s="7"/>
      <c r="BG29" s="8" t="str">
        <f t="shared" si="24"/>
        <v/>
      </c>
      <c r="BI29" s="6">
        <f t="shared" si="38"/>
        <v>43826</v>
      </c>
      <c r="BJ29" s="17">
        <f t="shared" si="25"/>
        <v>6</v>
      </c>
      <c r="BK29" s="7"/>
      <c r="BL29" s="8" t="str">
        <f t="shared" si="26"/>
        <v/>
      </c>
    </row>
    <row r="30" spans="1:64" ht="27.75" customHeight="1" thickBot="1">
      <c r="A30" s="6">
        <f t="shared" si="27"/>
        <v>43462</v>
      </c>
      <c r="B30" s="17">
        <f t="shared" si="2"/>
        <v>6</v>
      </c>
      <c r="C30" s="29"/>
      <c r="D30" s="8" t="str">
        <f t="shared" si="3"/>
        <v/>
      </c>
      <c r="E30" s="1"/>
      <c r="F30" s="6">
        <f t="shared" si="28"/>
        <v>43493</v>
      </c>
      <c r="G30" s="17">
        <f t="shared" si="4"/>
        <v>2</v>
      </c>
      <c r="H30" s="7"/>
      <c r="I30" s="8" t="str">
        <f t="shared" si="5"/>
        <v>5 KW</v>
      </c>
      <c r="J30" s="1"/>
      <c r="K30" s="6">
        <f t="shared" si="29"/>
        <v>43524</v>
      </c>
      <c r="L30" s="17">
        <f t="shared" si="6"/>
        <v>5</v>
      </c>
      <c r="M30" s="7"/>
      <c r="N30" s="8" t="str">
        <f t="shared" si="7"/>
        <v/>
      </c>
      <c r="O30" s="1"/>
      <c r="P30" s="6">
        <f t="shared" si="30"/>
        <v>43552</v>
      </c>
      <c r="Q30" s="17">
        <f t="shared" si="8"/>
        <v>5</v>
      </c>
      <c r="R30" s="7"/>
      <c r="S30" s="8" t="str">
        <f t="shared" si="9"/>
        <v/>
      </c>
      <c r="T30" s="1"/>
      <c r="U30" s="43">
        <f t="shared" si="31"/>
        <v>43583</v>
      </c>
      <c r="V30" s="40">
        <f t="shared" si="10"/>
        <v>1</v>
      </c>
      <c r="W30" s="41"/>
      <c r="X30" s="42" t="str">
        <f t="shared" si="11"/>
        <v/>
      </c>
      <c r="Y30" s="1"/>
      <c r="Z30" s="6">
        <f t="shared" si="32"/>
        <v>43613</v>
      </c>
      <c r="AA30" s="17">
        <f t="shared" si="12"/>
        <v>3</v>
      </c>
      <c r="AB30" s="7"/>
      <c r="AC30" s="8" t="str">
        <f t="shared" si="13"/>
        <v/>
      </c>
      <c r="AE30" s="6">
        <f t="shared" si="33"/>
        <v>43644</v>
      </c>
      <c r="AF30" s="17">
        <f t="shared" si="14"/>
        <v>6</v>
      </c>
      <c r="AG30" s="7"/>
      <c r="AH30" s="8" t="str">
        <f t="shared" si="15"/>
        <v/>
      </c>
      <c r="AJ30" s="43">
        <f t="shared" si="16"/>
        <v>43674</v>
      </c>
      <c r="AK30" s="40">
        <f t="shared" si="0"/>
        <v>1</v>
      </c>
      <c r="AL30" s="41"/>
      <c r="AM30" s="42" t="str">
        <f t="shared" si="1"/>
        <v/>
      </c>
      <c r="AO30" s="6">
        <f t="shared" si="34"/>
        <v>43705</v>
      </c>
      <c r="AP30" s="17">
        <f t="shared" si="17"/>
        <v>4</v>
      </c>
      <c r="AQ30" s="7"/>
      <c r="AR30" s="8" t="str">
        <f t="shared" si="18"/>
        <v/>
      </c>
      <c r="AT30" s="35">
        <f t="shared" si="35"/>
        <v>43736</v>
      </c>
      <c r="AU30" s="36">
        <f t="shared" si="19"/>
        <v>7</v>
      </c>
      <c r="AV30" s="37"/>
      <c r="AW30" s="38" t="str">
        <f t="shared" si="20"/>
        <v/>
      </c>
      <c r="AY30" s="6">
        <f t="shared" si="36"/>
        <v>43766</v>
      </c>
      <c r="AZ30" s="17">
        <f t="shared" si="21"/>
        <v>2</v>
      </c>
      <c r="BA30" s="7"/>
      <c r="BB30" s="8" t="str">
        <f t="shared" si="22"/>
        <v>44 KW</v>
      </c>
      <c r="BD30" s="6">
        <f t="shared" si="37"/>
        <v>43797</v>
      </c>
      <c r="BE30" s="17">
        <f t="shared" si="23"/>
        <v>5</v>
      </c>
      <c r="BF30" s="7"/>
      <c r="BG30" s="8" t="str">
        <f t="shared" si="24"/>
        <v/>
      </c>
      <c r="BI30" s="35">
        <f t="shared" si="38"/>
        <v>43827</v>
      </c>
      <c r="BJ30" s="36">
        <f t="shared" si="25"/>
        <v>7</v>
      </c>
      <c r="BK30" s="37"/>
      <c r="BL30" s="38" t="str">
        <f t="shared" si="26"/>
        <v/>
      </c>
    </row>
    <row r="31" spans="1:64" ht="27.75" customHeight="1" thickBot="1">
      <c r="A31" s="9">
        <f t="shared" si="27"/>
        <v>43463</v>
      </c>
      <c r="B31" s="18">
        <f t="shared" si="2"/>
        <v>7</v>
      </c>
      <c r="C31" s="47"/>
      <c r="D31" s="11" t="str">
        <f t="shared" si="3"/>
        <v/>
      </c>
      <c r="E31" s="1"/>
      <c r="F31" s="6">
        <f t="shared" si="28"/>
        <v>43494</v>
      </c>
      <c r="G31" s="17">
        <f t="shared" si="4"/>
        <v>3</v>
      </c>
      <c r="H31" s="7"/>
      <c r="I31" s="8" t="str">
        <f t="shared" si="5"/>
        <v/>
      </c>
      <c r="J31" s="1"/>
      <c r="K31" s="9"/>
      <c r="L31" s="18"/>
      <c r="M31" s="10"/>
      <c r="N31" s="11" t="str">
        <f t="shared" si="7"/>
        <v/>
      </c>
      <c r="O31" s="1"/>
      <c r="P31" s="6">
        <f t="shared" si="30"/>
        <v>43553</v>
      </c>
      <c r="Q31" s="17">
        <f t="shared" si="8"/>
        <v>6</v>
      </c>
      <c r="R31" s="7"/>
      <c r="S31" s="8" t="str">
        <f t="shared" si="9"/>
        <v/>
      </c>
      <c r="T31" s="1"/>
      <c r="U31" s="6">
        <f t="shared" si="31"/>
        <v>43584</v>
      </c>
      <c r="V31" s="17">
        <f t="shared" si="10"/>
        <v>2</v>
      </c>
      <c r="W31" s="7"/>
      <c r="X31" s="8" t="str">
        <f t="shared" si="11"/>
        <v>18 KW</v>
      </c>
      <c r="Y31" s="1"/>
      <c r="Z31" s="6">
        <f t="shared" si="32"/>
        <v>43614</v>
      </c>
      <c r="AA31" s="17">
        <f t="shared" si="12"/>
        <v>4</v>
      </c>
      <c r="AB31" s="7"/>
      <c r="AC31" s="8" t="str">
        <f t="shared" si="13"/>
        <v/>
      </c>
      <c r="AE31" s="35">
        <f t="shared" si="33"/>
        <v>43645</v>
      </c>
      <c r="AF31" s="36">
        <f t="shared" si="14"/>
        <v>7</v>
      </c>
      <c r="AG31" s="37"/>
      <c r="AH31" s="38" t="str">
        <f t="shared" si="15"/>
        <v/>
      </c>
      <c r="AJ31" s="6">
        <f t="shared" si="16"/>
        <v>43675</v>
      </c>
      <c r="AK31" s="17">
        <f t="shared" si="0"/>
        <v>2</v>
      </c>
      <c r="AL31" s="7"/>
      <c r="AM31" s="8" t="str">
        <f t="shared" si="1"/>
        <v>31 KW</v>
      </c>
      <c r="AO31" s="6">
        <f t="shared" si="34"/>
        <v>43706</v>
      </c>
      <c r="AP31" s="17">
        <f t="shared" si="17"/>
        <v>5</v>
      </c>
      <c r="AQ31" s="7"/>
      <c r="AR31" s="8" t="str">
        <f t="shared" si="18"/>
        <v/>
      </c>
      <c r="AT31" s="43">
        <f t="shared" si="35"/>
        <v>43737</v>
      </c>
      <c r="AU31" s="40">
        <f t="shared" si="19"/>
        <v>1</v>
      </c>
      <c r="AV31" s="41"/>
      <c r="AW31" s="42" t="str">
        <f t="shared" si="20"/>
        <v/>
      </c>
      <c r="AY31" s="6">
        <f t="shared" si="36"/>
        <v>43767</v>
      </c>
      <c r="AZ31" s="17">
        <f t="shared" si="21"/>
        <v>3</v>
      </c>
      <c r="BA31" s="7"/>
      <c r="BB31" s="8" t="str">
        <f t="shared" si="22"/>
        <v/>
      </c>
      <c r="BD31" s="6">
        <f t="shared" si="37"/>
        <v>43798</v>
      </c>
      <c r="BE31" s="17">
        <f t="shared" si="23"/>
        <v>6</v>
      </c>
      <c r="BF31" s="7"/>
      <c r="BG31" s="8" t="str">
        <f t="shared" si="24"/>
        <v/>
      </c>
      <c r="BI31" s="43">
        <f t="shared" si="38"/>
        <v>43828</v>
      </c>
      <c r="BJ31" s="40">
        <f t="shared" si="25"/>
        <v>1</v>
      </c>
      <c r="BK31" s="41"/>
      <c r="BL31" s="42" t="str">
        <f t="shared" si="26"/>
        <v/>
      </c>
    </row>
    <row r="32" spans="1:64" ht="27.75" customHeight="1" thickBot="1">
      <c r="A32" s="48">
        <f t="shared" si="27"/>
        <v>43464</v>
      </c>
      <c r="B32" s="49">
        <f t="shared" si="2"/>
        <v>1</v>
      </c>
      <c r="C32" s="50"/>
      <c r="D32" s="51" t="str">
        <f t="shared" si="3"/>
        <v/>
      </c>
      <c r="E32" s="1"/>
      <c r="F32" s="6">
        <f t="shared" si="28"/>
        <v>43495</v>
      </c>
      <c r="G32" s="17">
        <f t="shared" si="4"/>
        <v>4</v>
      </c>
      <c r="H32" s="7"/>
      <c r="I32" s="8" t="str">
        <f t="shared" si="5"/>
        <v/>
      </c>
      <c r="J32" s="1"/>
      <c r="K32" s="9"/>
      <c r="L32" s="18"/>
      <c r="M32" s="10"/>
      <c r="N32" s="11" t="str">
        <f t="shared" si="7"/>
        <v/>
      </c>
      <c r="O32" s="1"/>
      <c r="P32" s="35">
        <f t="shared" si="30"/>
        <v>43554</v>
      </c>
      <c r="Q32" s="36">
        <f t="shared" si="8"/>
        <v>7</v>
      </c>
      <c r="R32" s="37"/>
      <c r="S32" s="38" t="str">
        <f t="shared" si="9"/>
        <v/>
      </c>
      <c r="T32" s="1"/>
      <c r="U32" s="6">
        <f t="shared" si="31"/>
        <v>43585</v>
      </c>
      <c r="V32" s="17">
        <f t="shared" si="10"/>
        <v>3</v>
      </c>
      <c r="W32" s="7"/>
      <c r="X32" s="8" t="str">
        <f t="shared" si="11"/>
        <v/>
      </c>
      <c r="Y32" s="1"/>
      <c r="Z32" s="6">
        <f t="shared" si="32"/>
        <v>43615</v>
      </c>
      <c r="AA32" s="17">
        <f t="shared" si="12"/>
        <v>5</v>
      </c>
      <c r="AB32" s="26" t="s">
        <v>13</v>
      </c>
      <c r="AC32" s="8" t="str">
        <f t="shared" si="13"/>
        <v/>
      </c>
      <c r="AE32" s="43">
        <f t="shared" si="33"/>
        <v>43646</v>
      </c>
      <c r="AF32" s="40">
        <f t="shared" si="14"/>
        <v>1</v>
      </c>
      <c r="AG32" s="41"/>
      <c r="AH32" s="42" t="str">
        <f t="shared" si="15"/>
        <v/>
      </c>
      <c r="AJ32" s="6">
        <f t="shared" si="16"/>
        <v>43676</v>
      </c>
      <c r="AK32" s="17">
        <f t="shared" si="0"/>
        <v>3</v>
      </c>
      <c r="AL32" s="7"/>
      <c r="AM32" s="8" t="str">
        <f t="shared" si="1"/>
        <v/>
      </c>
      <c r="AO32" s="6">
        <f t="shared" si="34"/>
        <v>43707</v>
      </c>
      <c r="AP32" s="17">
        <f t="shared" si="17"/>
        <v>6</v>
      </c>
      <c r="AQ32" s="7"/>
      <c r="AR32" s="8" t="str">
        <f t="shared" si="18"/>
        <v/>
      </c>
      <c r="AT32" s="6">
        <f t="shared" si="35"/>
        <v>43738</v>
      </c>
      <c r="AU32" s="16">
        <f t="shared" si="19"/>
        <v>2</v>
      </c>
      <c r="AV32" s="7"/>
      <c r="AW32" s="8" t="str">
        <f t="shared" si="20"/>
        <v>40 KW</v>
      </c>
      <c r="AY32" s="6">
        <f t="shared" si="36"/>
        <v>43768</v>
      </c>
      <c r="AZ32" s="17">
        <f t="shared" si="21"/>
        <v>4</v>
      </c>
      <c r="BA32" s="7"/>
      <c r="BB32" s="8" t="str">
        <f t="shared" si="22"/>
        <v/>
      </c>
      <c r="BD32" s="35">
        <f t="shared" si="37"/>
        <v>43799</v>
      </c>
      <c r="BE32" s="36">
        <f t="shared" si="23"/>
        <v>7</v>
      </c>
      <c r="BF32" s="46"/>
      <c r="BG32" s="38" t="str">
        <f t="shared" si="24"/>
        <v/>
      </c>
      <c r="BI32" s="6">
        <f t="shared" si="38"/>
        <v>43829</v>
      </c>
      <c r="BJ32" s="17">
        <f t="shared" si="25"/>
        <v>2</v>
      </c>
      <c r="BK32" s="7"/>
      <c r="BL32" s="8" t="str">
        <f t="shared" si="26"/>
        <v>1 KW</v>
      </c>
    </row>
    <row r="33" spans="1:64" ht="27.75" customHeight="1" thickBot="1">
      <c r="A33" s="6">
        <f t="shared" si="27"/>
        <v>43465</v>
      </c>
      <c r="B33" s="17">
        <f t="shared" si="2"/>
        <v>2</v>
      </c>
      <c r="C33" s="26" t="s">
        <v>20</v>
      </c>
      <c r="D33" s="8" t="str">
        <f t="shared" si="3"/>
        <v>1 KW</v>
      </c>
      <c r="F33" s="6">
        <f t="shared" si="28"/>
        <v>43496</v>
      </c>
      <c r="G33" s="17">
        <f t="shared" si="4"/>
        <v>5</v>
      </c>
      <c r="H33" s="7"/>
      <c r="I33" s="8" t="str">
        <f t="shared" si="5"/>
        <v/>
      </c>
      <c r="J33" s="1"/>
      <c r="K33" s="9"/>
      <c r="L33" s="18"/>
      <c r="M33" s="10"/>
      <c r="N33" s="11" t="str">
        <f t="shared" si="7"/>
        <v/>
      </c>
      <c r="P33" s="39">
        <f t="shared" si="30"/>
        <v>43555</v>
      </c>
      <c r="Q33" s="44">
        <f t="shared" si="8"/>
        <v>1</v>
      </c>
      <c r="R33" s="45"/>
      <c r="S33" s="42" t="str">
        <f t="shared" si="9"/>
        <v/>
      </c>
      <c r="U33" s="9"/>
      <c r="V33" s="18"/>
      <c r="W33" s="10"/>
      <c r="X33" s="11" t="str">
        <f t="shared" si="11"/>
        <v/>
      </c>
      <c r="Z33" s="6">
        <f t="shared" si="32"/>
        <v>43616</v>
      </c>
      <c r="AA33" s="17">
        <f t="shared" si="12"/>
        <v>6</v>
      </c>
      <c r="AB33" s="7"/>
      <c r="AC33" s="8" t="str">
        <f t="shared" si="13"/>
        <v/>
      </c>
      <c r="AE33" s="9"/>
      <c r="AF33" s="18"/>
      <c r="AG33" s="10"/>
      <c r="AH33" s="11" t="str">
        <f t="shared" si="15"/>
        <v/>
      </c>
      <c r="AJ33" s="6">
        <f t="shared" si="16"/>
        <v>43677</v>
      </c>
      <c r="AK33" s="16">
        <f t="shared" si="0"/>
        <v>4</v>
      </c>
      <c r="AL33" s="7"/>
      <c r="AM33" s="8" t="str">
        <f t="shared" si="1"/>
        <v/>
      </c>
      <c r="AO33" s="35">
        <f t="shared" si="34"/>
        <v>43708</v>
      </c>
      <c r="AP33" s="36">
        <f t="shared" si="17"/>
        <v>7</v>
      </c>
      <c r="AQ33" s="46"/>
      <c r="AR33" s="38" t="str">
        <f t="shared" si="18"/>
        <v/>
      </c>
      <c r="AT33" s="9"/>
      <c r="AU33" s="20"/>
      <c r="AV33" s="14"/>
      <c r="AW33" s="15" t="str">
        <f t="shared" si="20"/>
        <v/>
      </c>
      <c r="AY33" s="6">
        <f t="shared" si="36"/>
        <v>43769</v>
      </c>
      <c r="AZ33" s="17">
        <f t="shared" si="21"/>
        <v>5</v>
      </c>
      <c r="BA33" s="7"/>
      <c r="BB33" s="8" t="str">
        <f t="shared" si="22"/>
        <v/>
      </c>
      <c r="BD33" s="9"/>
      <c r="BE33" s="20"/>
      <c r="BF33" s="10"/>
      <c r="BG33" s="11"/>
      <c r="BI33" s="6">
        <f t="shared" si="38"/>
        <v>43830</v>
      </c>
      <c r="BJ33" s="17">
        <f t="shared" si="25"/>
        <v>3</v>
      </c>
      <c r="BK33" s="7"/>
      <c r="BL33" s="8" t="str">
        <f t="shared" si="26"/>
        <v/>
      </c>
    </row>
    <row r="34" spans="1:64" ht="38.25" customHeight="1">
      <c r="A34" s="3"/>
      <c r="B34" s="2"/>
      <c r="C34" s="30"/>
      <c r="D34" s="2"/>
      <c r="F34" s="3"/>
      <c r="G34" s="2"/>
      <c r="H34" s="2"/>
      <c r="I34" s="2"/>
      <c r="J34" s="1"/>
    </row>
    <row r="35" spans="1:64" ht="25.5" customHeight="1"/>
    <row r="36" spans="1:64" ht="19.5" customHeight="1"/>
    <row r="37" spans="1:64" ht="19.5" customHeight="1"/>
    <row r="38" spans="1:64" ht="19.5" customHeight="1"/>
    <row r="39" spans="1:64" ht="19.5" customHeight="1"/>
    <row r="40" spans="1:64" ht="19.5" customHeight="1"/>
    <row r="41" spans="1:64" ht="19.5" customHeight="1"/>
    <row r="42" spans="1:64" ht="19.5" customHeight="1"/>
    <row r="43" spans="1:64" ht="19.5" customHeight="1"/>
    <row r="44" spans="1:64" ht="19.5" customHeight="1"/>
    <row r="45" spans="1:64" ht="19.5" customHeight="1"/>
    <row r="46" spans="1:64" ht="19.5" customHeight="1"/>
    <row r="47" spans="1:64" ht="19.5" customHeight="1"/>
    <row r="48" spans="1:6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8" ht="19.5" customHeight="1"/>
    <row r="66" spans="1:8" ht="19.5" customHeight="1"/>
    <row r="67" spans="1:8">
      <c r="A67" s="12"/>
      <c r="B67" s="13"/>
      <c r="C67" s="32"/>
      <c r="F67" s="12"/>
      <c r="G67" s="13"/>
      <c r="H67" s="13"/>
    </row>
    <row r="68" spans="1:8">
      <c r="A68" s="12"/>
      <c r="B68" s="13"/>
      <c r="C68" s="32"/>
      <c r="F68" s="12"/>
      <c r="G68" s="13"/>
      <c r="H68" s="13"/>
    </row>
    <row r="69" spans="1:8">
      <c r="A69" s="12"/>
      <c r="B69" s="13"/>
      <c r="C69" s="32"/>
      <c r="F69" s="12"/>
      <c r="G69" s="13"/>
      <c r="H69" s="13"/>
    </row>
    <row r="70" spans="1:8">
      <c r="A70" s="13"/>
      <c r="B70" s="13"/>
      <c r="C70" s="32"/>
      <c r="F70" s="13"/>
      <c r="G70" s="13"/>
      <c r="H70" s="13"/>
    </row>
    <row r="71" spans="1:8">
      <c r="A71" s="13"/>
      <c r="B71" s="13"/>
      <c r="C71" s="32"/>
      <c r="F71" s="13"/>
      <c r="G71" s="13"/>
      <c r="H71" s="13"/>
    </row>
  </sheetData>
  <mergeCells count="15">
    <mergeCell ref="A2:D2"/>
    <mergeCell ref="A1:AF1"/>
    <mergeCell ref="BB1:BL1"/>
    <mergeCell ref="F2:I2"/>
    <mergeCell ref="K2:N2"/>
    <mergeCell ref="P2:S2"/>
    <mergeCell ref="U2:X2"/>
    <mergeCell ref="BI2:BL2"/>
    <mergeCell ref="Z2:AC2"/>
    <mergeCell ref="AE2:AH2"/>
    <mergeCell ref="AJ2:AM2"/>
    <mergeCell ref="AO2:AR2"/>
    <mergeCell ref="AT2:AW2"/>
    <mergeCell ref="AY2:BB2"/>
    <mergeCell ref="BD2:BG2"/>
  </mergeCells>
  <conditionalFormatting sqref="G4:G6 G30:G33 G23:G27 G9:G13 G16:G20">
    <cfRule type="cellIs" dxfId="146" priority="175" operator="equal">
      <formula>1</formula>
    </cfRule>
  </conditionalFormatting>
  <conditionalFormatting sqref="L3 Q3 L20:L24 Q20:Q24 Q27:Q31 L27:L33 L6:L10 L13:L17 Q6:Q10 Q13:Q17">
    <cfRule type="cellIs" dxfId="145" priority="174" operator="equal">
      <formula>1</formula>
    </cfRule>
  </conditionalFormatting>
  <conditionalFormatting sqref="V3:V7 V17:V21 V24:V28 V31:V33 V10:V14">
    <cfRule type="cellIs" dxfId="144" priority="173" operator="equal">
      <formula>1</formula>
    </cfRule>
  </conditionalFormatting>
  <conditionalFormatting sqref="AA3:AA5 AA22:AA26 AA29:AA33 AA8:AA12 AA15:AA19">
    <cfRule type="cellIs" dxfId="143" priority="172" operator="equal">
      <formula>1</formula>
    </cfRule>
  </conditionalFormatting>
  <conditionalFormatting sqref="AF3:AF9 AF12:AF16 AF19:AF23 AF26:AF30 AF33">
    <cfRule type="cellIs" dxfId="142" priority="171" operator="equal">
      <formula>1</formula>
    </cfRule>
  </conditionalFormatting>
  <conditionalFormatting sqref="AK33">
    <cfRule type="cellIs" dxfId="141" priority="169" operator="equal">
      <formula>1</formula>
    </cfRule>
  </conditionalFormatting>
  <conditionalFormatting sqref="AU4:AU8 AU32 AU11:AU15 AU18:AU22 AU25:AU29">
    <cfRule type="cellIs" dxfId="140" priority="166" operator="equal">
      <formula>1</formula>
    </cfRule>
  </conditionalFormatting>
  <conditionalFormatting sqref="AU33">
    <cfRule type="cellIs" dxfId="139" priority="165" operator="equal">
      <formula>1</formula>
    </cfRule>
  </conditionalFormatting>
  <conditionalFormatting sqref="BE6:BE10 BE20:BE24 BE27:BE33 BE13:BE17">
    <cfRule type="cellIs" dxfId="138" priority="162" operator="equal">
      <formula>1</formula>
    </cfRule>
  </conditionalFormatting>
  <conditionalFormatting sqref="AK3">
    <cfRule type="cellIs" dxfId="137" priority="158" operator="equal">
      <formula>1</formula>
    </cfRule>
  </conditionalFormatting>
  <conditionalFormatting sqref="AU3">
    <cfRule type="cellIs" dxfId="136" priority="156" operator="equal">
      <formula>1</formula>
    </cfRule>
  </conditionalFormatting>
  <conditionalFormatting sqref="BE3 BE20:BE24 BE27:BE32 BE13:BE17 BE6:BE10">
    <cfRule type="cellIs" dxfId="135" priority="154" operator="equal">
      <formula>1</formula>
    </cfRule>
  </conditionalFormatting>
  <conditionalFormatting sqref="AK4">
    <cfRule type="cellIs" dxfId="134" priority="152" operator="equal">
      <formula>1</formula>
    </cfRule>
  </conditionalFormatting>
  <conditionalFormatting sqref="AK5">
    <cfRule type="cellIs" dxfId="133" priority="151" operator="equal">
      <formula>1</formula>
    </cfRule>
  </conditionalFormatting>
  <conditionalFormatting sqref="AK6">
    <cfRule type="cellIs" dxfId="132" priority="150" operator="equal">
      <formula>1</formula>
    </cfRule>
  </conditionalFormatting>
  <conditionalFormatting sqref="AK7">
    <cfRule type="cellIs" dxfId="131" priority="149" operator="equal">
      <formula>1</formula>
    </cfRule>
  </conditionalFormatting>
  <conditionalFormatting sqref="AK10">
    <cfRule type="cellIs" dxfId="130" priority="146" operator="equal">
      <formula>1</formula>
    </cfRule>
  </conditionalFormatting>
  <conditionalFormatting sqref="AK11">
    <cfRule type="cellIs" dxfId="129" priority="145" operator="equal">
      <formula>1</formula>
    </cfRule>
  </conditionalFormatting>
  <conditionalFormatting sqref="AK12">
    <cfRule type="cellIs" dxfId="128" priority="144" operator="equal">
      <formula>1</formula>
    </cfRule>
  </conditionalFormatting>
  <conditionalFormatting sqref="AK13">
    <cfRule type="cellIs" dxfId="127" priority="143" operator="equal">
      <formula>1</formula>
    </cfRule>
  </conditionalFormatting>
  <conditionalFormatting sqref="AK14">
    <cfRule type="cellIs" dxfId="126" priority="142" operator="equal">
      <formula>1</formula>
    </cfRule>
  </conditionalFormatting>
  <conditionalFormatting sqref="AK17">
    <cfRule type="cellIs" dxfId="125" priority="139" operator="equal">
      <formula>1</formula>
    </cfRule>
  </conditionalFormatting>
  <conditionalFormatting sqref="AK18">
    <cfRule type="cellIs" dxfId="124" priority="138" operator="equal">
      <formula>1</formula>
    </cfRule>
  </conditionalFormatting>
  <conditionalFormatting sqref="AK19">
    <cfRule type="cellIs" dxfId="123" priority="137" operator="equal">
      <formula>1</formula>
    </cfRule>
  </conditionalFormatting>
  <conditionalFormatting sqref="AK20">
    <cfRule type="cellIs" dxfId="122" priority="136" operator="equal">
      <formula>1</formula>
    </cfRule>
  </conditionalFormatting>
  <conditionalFormatting sqref="AK21">
    <cfRule type="cellIs" dxfId="121" priority="135" operator="equal">
      <formula>1</formula>
    </cfRule>
  </conditionalFormatting>
  <conditionalFormatting sqref="AK24">
    <cfRule type="cellIs" dxfId="120" priority="132" operator="equal">
      <formula>1</formula>
    </cfRule>
  </conditionalFormatting>
  <conditionalFormatting sqref="AK25">
    <cfRule type="cellIs" dxfId="119" priority="131" operator="equal">
      <formula>1</formula>
    </cfRule>
  </conditionalFormatting>
  <conditionalFormatting sqref="AK26">
    <cfRule type="cellIs" dxfId="118" priority="130" operator="equal">
      <formula>1</formula>
    </cfRule>
  </conditionalFormatting>
  <conditionalFormatting sqref="AK27">
    <cfRule type="cellIs" dxfId="117" priority="129" operator="equal">
      <formula>1</formula>
    </cfRule>
  </conditionalFormatting>
  <conditionalFormatting sqref="AK28">
    <cfRule type="cellIs" dxfId="116" priority="128" operator="equal">
      <formula>1</formula>
    </cfRule>
  </conditionalFormatting>
  <conditionalFormatting sqref="AK31">
    <cfRule type="cellIs" dxfId="115" priority="125" operator="equal">
      <formula>1</formula>
    </cfRule>
  </conditionalFormatting>
  <conditionalFormatting sqref="AK32">
    <cfRule type="cellIs" dxfId="114" priority="124" operator="equal">
      <formula>1</formula>
    </cfRule>
  </conditionalFormatting>
  <conditionalFormatting sqref="AP3">
    <cfRule type="cellIs" dxfId="113" priority="121" operator="equal">
      <formula>1</formula>
    </cfRule>
  </conditionalFormatting>
  <conditionalFormatting sqref="AP4 AP7:AP11 AP28:AP33 AP14:AP18 AP21:AP25">
    <cfRule type="cellIs" dxfId="112" priority="120" operator="equal">
      <formula>1</formula>
    </cfRule>
  </conditionalFormatting>
  <conditionalFormatting sqref="BJ3:BJ7 BJ11:BJ15 BJ25:BJ29 BJ32:BJ33 BJ18:BJ22">
    <cfRule type="cellIs" dxfId="111" priority="119" operator="equal">
      <formula>1</formula>
    </cfRule>
  </conditionalFormatting>
  <conditionalFormatting sqref="BJ8">
    <cfRule type="cellIs" dxfId="110" priority="118" operator="equal">
      <formula>1</formula>
    </cfRule>
  </conditionalFormatting>
  <conditionalFormatting sqref="AZ3:AZ6 AZ30:AZ33 AZ23:AZ27 AZ16:AZ20 AZ9:AZ13">
    <cfRule type="cellIs" dxfId="109" priority="117" operator="equal">
      <formula>1</formula>
    </cfRule>
  </conditionalFormatting>
  <conditionalFormatting sqref="G3">
    <cfRule type="cellIs" dxfId="108" priority="116" operator="equal">
      <formula>1</formula>
    </cfRule>
  </conditionalFormatting>
  <conditionalFormatting sqref="B4:B9 B12:B16 B19:B23 B26:B30 B33">
    <cfRule type="cellIs" dxfId="107" priority="115" operator="equal">
      <formula>1</formula>
    </cfRule>
  </conditionalFormatting>
  <conditionalFormatting sqref="B3">
    <cfRule type="cellIs" dxfId="106" priority="114" operator="equal">
      <formula>1</formula>
    </cfRule>
  </conditionalFormatting>
  <conditionalFormatting sqref="B11">
    <cfRule type="cellIs" dxfId="105" priority="113" operator="equal">
      <formula>1</formula>
    </cfRule>
  </conditionalFormatting>
  <conditionalFormatting sqref="B10">
    <cfRule type="cellIs" dxfId="104" priority="112" operator="equal">
      <formula>1</formula>
    </cfRule>
  </conditionalFormatting>
  <conditionalFormatting sqref="G29">
    <cfRule type="cellIs" dxfId="103" priority="105" operator="equal">
      <formula>1</formula>
    </cfRule>
  </conditionalFormatting>
  <conditionalFormatting sqref="G28">
    <cfRule type="cellIs" dxfId="102" priority="104" operator="equal">
      <formula>1</formula>
    </cfRule>
  </conditionalFormatting>
  <conditionalFormatting sqref="G22">
    <cfRule type="cellIs" dxfId="101" priority="103" operator="equal">
      <formula>1</formula>
    </cfRule>
  </conditionalFormatting>
  <conditionalFormatting sqref="G21">
    <cfRule type="cellIs" dxfId="100" priority="102" operator="equal">
      <formula>1</formula>
    </cfRule>
  </conditionalFormatting>
  <conditionalFormatting sqref="L19">
    <cfRule type="cellIs" dxfId="99" priority="101" operator="equal">
      <formula>1</formula>
    </cfRule>
  </conditionalFormatting>
  <conditionalFormatting sqref="L18">
    <cfRule type="cellIs" dxfId="98" priority="100" operator="equal">
      <formula>1</formula>
    </cfRule>
  </conditionalFormatting>
  <conditionalFormatting sqref="Q19">
    <cfRule type="cellIs" dxfId="97" priority="99" operator="equal">
      <formula>1</formula>
    </cfRule>
  </conditionalFormatting>
  <conditionalFormatting sqref="Q18">
    <cfRule type="cellIs" dxfId="96" priority="98" operator="equal">
      <formula>1</formula>
    </cfRule>
  </conditionalFormatting>
  <conditionalFormatting sqref="V16">
    <cfRule type="cellIs" dxfId="95" priority="97" operator="equal">
      <formula>1</formula>
    </cfRule>
  </conditionalFormatting>
  <conditionalFormatting sqref="V15">
    <cfRule type="cellIs" dxfId="94" priority="96" operator="equal">
      <formula>1</formula>
    </cfRule>
  </conditionalFormatting>
  <conditionalFormatting sqref="V23">
    <cfRule type="cellIs" dxfId="93" priority="95" operator="equal">
      <formula>1</formula>
    </cfRule>
  </conditionalFormatting>
  <conditionalFormatting sqref="V22">
    <cfRule type="cellIs" dxfId="92" priority="94" operator="equal">
      <formula>1</formula>
    </cfRule>
  </conditionalFormatting>
  <conditionalFormatting sqref="AA21">
    <cfRule type="cellIs" dxfId="91" priority="93" operator="equal">
      <formula>1</formula>
    </cfRule>
  </conditionalFormatting>
  <conditionalFormatting sqref="AA20">
    <cfRule type="cellIs" dxfId="90" priority="92" operator="equal">
      <formula>1</formula>
    </cfRule>
  </conditionalFormatting>
  <conditionalFormatting sqref="AA28">
    <cfRule type="cellIs" dxfId="89" priority="91" operator="equal">
      <formula>1</formula>
    </cfRule>
  </conditionalFormatting>
  <conditionalFormatting sqref="AA27">
    <cfRule type="cellIs" dxfId="88" priority="90" operator="equal">
      <formula>1</formula>
    </cfRule>
  </conditionalFormatting>
  <conditionalFormatting sqref="V30">
    <cfRule type="cellIs" dxfId="87" priority="89" operator="equal">
      <formula>1</formula>
    </cfRule>
  </conditionalFormatting>
  <conditionalFormatting sqref="V29">
    <cfRule type="cellIs" dxfId="86" priority="88" operator="equal">
      <formula>1</formula>
    </cfRule>
  </conditionalFormatting>
  <conditionalFormatting sqref="Q26">
    <cfRule type="cellIs" dxfId="85" priority="87" operator="equal">
      <formula>1</formula>
    </cfRule>
  </conditionalFormatting>
  <conditionalFormatting sqref="Q25">
    <cfRule type="cellIs" dxfId="84" priority="86" operator="equal">
      <formula>1</formula>
    </cfRule>
  </conditionalFormatting>
  <conditionalFormatting sqref="L26">
    <cfRule type="cellIs" dxfId="83" priority="85" operator="equal">
      <formula>1</formula>
    </cfRule>
  </conditionalFormatting>
  <conditionalFormatting sqref="L25">
    <cfRule type="cellIs" dxfId="82" priority="84" operator="equal">
      <formula>1</formula>
    </cfRule>
  </conditionalFormatting>
  <conditionalFormatting sqref="L5">
    <cfRule type="cellIs" dxfId="81" priority="83" operator="equal">
      <formula>1</formula>
    </cfRule>
  </conditionalFormatting>
  <conditionalFormatting sqref="L4">
    <cfRule type="cellIs" dxfId="80" priority="82" operator="equal">
      <formula>1</formula>
    </cfRule>
  </conditionalFormatting>
  <conditionalFormatting sqref="L12">
    <cfRule type="cellIs" dxfId="79" priority="81" operator="equal">
      <formula>1</formula>
    </cfRule>
  </conditionalFormatting>
  <conditionalFormatting sqref="L11">
    <cfRule type="cellIs" dxfId="78" priority="80" operator="equal">
      <formula>1</formula>
    </cfRule>
  </conditionalFormatting>
  <conditionalFormatting sqref="G8">
    <cfRule type="cellIs" dxfId="77" priority="79" operator="equal">
      <formula>1</formula>
    </cfRule>
  </conditionalFormatting>
  <conditionalFormatting sqref="G7">
    <cfRule type="cellIs" dxfId="76" priority="78" operator="equal">
      <formula>1</formula>
    </cfRule>
  </conditionalFormatting>
  <conditionalFormatting sqref="G15">
    <cfRule type="cellIs" dxfId="75" priority="77" operator="equal">
      <formula>1</formula>
    </cfRule>
  </conditionalFormatting>
  <conditionalFormatting sqref="G14">
    <cfRule type="cellIs" dxfId="74" priority="76" operator="equal">
      <formula>1</formula>
    </cfRule>
  </conditionalFormatting>
  <conditionalFormatting sqref="Q5">
    <cfRule type="cellIs" dxfId="73" priority="75" operator="equal">
      <formula>1</formula>
    </cfRule>
  </conditionalFormatting>
  <conditionalFormatting sqref="Q4">
    <cfRule type="cellIs" dxfId="72" priority="74" operator="equal">
      <formula>1</formula>
    </cfRule>
  </conditionalFormatting>
  <conditionalFormatting sqref="Q12">
    <cfRule type="cellIs" dxfId="71" priority="73" operator="equal">
      <formula>1</formula>
    </cfRule>
  </conditionalFormatting>
  <conditionalFormatting sqref="Q11">
    <cfRule type="cellIs" dxfId="70" priority="72" operator="equal">
      <formula>1</formula>
    </cfRule>
  </conditionalFormatting>
  <conditionalFormatting sqref="V9">
    <cfRule type="cellIs" dxfId="69" priority="71" operator="equal">
      <formula>1</formula>
    </cfRule>
  </conditionalFormatting>
  <conditionalFormatting sqref="V8">
    <cfRule type="cellIs" dxfId="68" priority="70" operator="equal">
      <formula>1</formula>
    </cfRule>
  </conditionalFormatting>
  <conditionalFormatting sqref="AA7">
    <cfRule type="cellIs" dxfId="67" priority="69" operator="equal">
      <formula>1</formula>
    </cfRule>
  </conditionalFormatting>
  <conditionalFormatting sqref="AA6">
    <cfRule type="cellIs" dxfId="66" priority="68" operator="equal">
      <formula>1</formula>
    </cfRule>
  </conditionalFormatting>
  <conditionalFormatting sqref="AA14">
    <cfRule type="cellIs" dxfId="65" priority="67" operator="equal">
      <formula>1</formula>
    </cfRule>
  </conditionalFormatting>
  <conditionalFormatting sqref="AA13">
    <cfRule type="cellIs" dxfId="64" priority="66" operator="equal">
      <formula>1</formula>
    </cfRule>
  </conditionalFormatting>
  <conditionalFormatting sqref="Q32">
    <cfRule type="cellIs" dxfId="63" priority="64" operator="equal">
      <formula>1</formula>
    </cfRule>
  </conditionalFormatting>
  <conditionalFormatting sqref="Q33">
    <cfRule type="cellIs" dxfId="62" priority="63" operator="equal">
      <formula>1</formula>
    </cfRule>
  </conditionalFormatting>
  <conditionalFormatting sqref="AP6">
    <cfRule type="cellIs" dxfId="61" priority="62" operator="equal">
      <formula>1</formula>
    </cfRule>
  </conditionalFormatting>
  <conditionalFormatting sqref="AP5">
    <cfRule type="cellIs" dxfId="60" priority="61" operator="equal">
      <formula>1</formula>
    </cfRule>
  </conditionalFormatting>
  <conditionalFormatting sqref="AK9">
    <cfRule type="cellIs" dxfId="59" priority="60" operator="equal">
      <formula>1</formula>
    </cfRule>
  </conditionalFormatting>
  <conditionalFormatting sqref="AK8">
    <cfRule type="cellIs" dxfId="58" priority="59" operator="equal">
      <formula>1</formula>
    </cfRule>
  </conditionalFormatting>
  <conditionalFormatting sqref="AF11">
    <cfRule type="cellIs" dxfId="57" priority="58" operator="equal">
      <formula>1</formula>
    </cfRule>
  </conditionalFormatting>
  <conditionalFormatting sqref="AF10">
    <cfRule type="cellIs" dxfId="56" priority="57" operator="equal">
      <formula>1</formula>
    </cfRule>
  </conditionalFormatting>
  <conditionalFormatting sqref="AK16">
    <cfRule type="cellIs" dxfId="55" priority="56" operator="equal">
      <formula>1</formula>
    </cfRule>
  </conditionalFormatting>
  <conditionalFormatting sqref="AK15">
    <cfRule type="cellIs" dxfId="54" priority="55" operator="equal">
      <formula>1</formula>
    </cfRule>
  </conditionalFormatting>
  <conditionalFormatting sqref="AF18">
    <cfRule type="cellIs" dxfId="53" priority="54" operator="equal">
      <formula>1</formula>
    </cfRule>
  </conditionalFormatting>
  <conditionalFormatting sqref="AF17">
    <cfRule type="cellIs" dxfId="52" priority="53" operator="equal">
      <formula>1</formula>
    </cfRule>
  </conditionalFormatting>
  <conditionalFormatting sqref="AF25">
    <cfRule type="cellIs" dxfId="51" priority="52" operator="equal">
      <formula>1</formula>
    </cfRule>
  </conditionalFormatting>
  <conditionalFormatting sqref="AF24">
    <cfRule type="cellIs" dxfId="50" priority="51" operator="equal">
      <formula>1</formula>
    </cfRule>
  </conditionalFormatting>
  <conditionalFormatting sqref="AF32">
    <cfRule type="cellIs" dxfId="49" priority="50" operator="equal">
      <formula>1</formula>
    </cfRule>
  </conditionalFormatting>
  <conditionalFormatting sqref="AF31">
    <cfRule type="cellIs" dxfId="48" priority="49" operator="equal">
      <formula>1</formula>
    </cfRule>
  </conditionalFormatting>
  <conditionalFormatting sqref="AZ29">
    <cfRule type="cellIs" dxfId="47" priority="48" operator="equal">
      <formula>1</formula>
    </cfRule>
  </conditionalFormatting>
  <conditionalFormatting sqref="AZ28">
    <cfRule type="cellIs" dxfId="46" priority="47" operator="equal">
      <formula>1</formula>
    </cfRule>
  </conditionalFormatting>
  <conditionalFormatting sqref="AU31">
    <cfRule type="cellIs" dxfId="45" priority="46" operator="equal">
      <formula>1</formula>
    </cfRule>
  </conditionalFormatting>
  <conditionalFormatting sqref="AU30">
    <cfRule type="cellIs" dxfId="44" priority="45" operator="equal">
      <formula>1</formula>
    </cfRule>
  </conditionalFormatting>
  <conditionalFormatting sqref="AP27">
    <cfRule type="cellIs" dxfId="43" priority="44" operator="equal">
      <formula>1</formula>
    </cfRule>
  </conditionalFormatting>
  <conditionalFormatting sqref="AP26">
    <cfRule type="cellIs" dxfId="42" priority="43" operator="equal">
      <formula>1</formula>
    </cfRule>
  </conditionalFormatting>
  <conditionalFormatting sqref="AK23">
    <cfRule type="cellIs" dxfId="41" priority="42" operator="equal">
      <formula>1</formula>
    </cfRule>
  </conditionalFormatting>
  <conditionalFormatting sqref="AK22">
    <cfRule type="cellIs" dxfId="40" priority="41" operator="equal">
      <formula>1</formula>
    </cfRule>
  </conditionalFormatting>
  <conditionalFormatting sqref="AK30">
    <cfRule type="cellIs" dxfId="39" priority="40" operator="equal">
      <formula>1</formula>
    </cfRule>
  </conditionalFormatting>
  <conditionalFormatting sqref="AK29">
    <cfRule type="cellIs" dxfId="38" priority="39" operator="equal">
      <formula>1</formula>
    </cfRule>
  </conditionalFormatting>
  <conditionalFormatting sqref="AP13">
    <cfRule type="cellIs" dxfId="37" priority="38" operator="equal">
      <formula>1</formula>
    </cfRule>
  </conditionalFormatting>
  <conditionalFormatting sqref="AP12">
    <cfRule type="cellIs" dxfId="36" priority="37" operator="equal">
      <formula>1</formula>
    </cfRule>
  </conditionalFormatting>
  <conditionalFormatting sqref="AP20">
    <cfRule type="cellIs" dxfId="35" priority="36" operator="equal">
      <formula>1</formula>
    </cfRule>
  </conditionalFormatting>
  <conditionalFormatting sqref="AP19">
    <cfRule type="cellIs" dxfId="34" priority="35" operator="equal">
      <formula>1</formula>
    </cfRule>
  </conditionalFormatting>
  <conditionalFormatting sqref="AU10">
    <cfRule type="cellIs" dxfId="33" priority="34" operator="equal">
      <formula>1</formula>
    </cfRule>
  </conditionalFormatting>
  <conditionalFormatting sqref="AU9">
    <cfRule type="cellIs" dxfId="32" priority="33" operator="equal">
      <formula>1</formula>
    </cfRule>
  </conditionalFormatting>
  <conditionalFormatting sqref="AU17">
    <cfRule type="cellIs" dxfId="31" priority="32" operator="equal">
      <formula>1</formula>
    </cfRule>
  </conditionalFormatting>
  <conditionalFormatting sqref="AU16">
    <cfRule type="cellIs" dxfId="30" priority="31" operator="equal">
      <formula>1</formula>
    </cfRule>
  </conditionalFormatting>
  <conditionalFormatting sqref="AU24">
    <cfRule type="cellIs" dxfId="29" priority="30" operator="equal">
      <formula>1</formula>
    </cfRule>
  </conditionalFormatting>
  <conditionalFormatting sqref="AU23">
    <cfRule type="cellIs" dxfId="28" priority="29" operator="equal">
      <formula>1</formula>
    </cfRule>
  </conditionalFormatting>
  <conditionalFormatting sqref="AZ22">
    <cfRule type="cellIs" dxfId="27" priority="28" operator="equal">
      <formula>1</formula>
    </cfRule>
  </conditionalFormatting>
  <conditionalFormatting sqref="AZ21">
    <cfRule type="cellIs" dxfId="26" priority="27" operator="equal">
      <formula>1</formula>
    </cfRule>
  </conditionalFormatting>
  <conditionalFormatting sqref="BE19">
    <cfRule type="cellIs" dxfId="25" priority="26" operator="equal">
      <formula>1</formula>
    </cfRule>
  </conditionalFormatting>
  <conditionalFormatting sqref="BE18">
    <cfRule type="cellIs" dxfId="24" priority="25" operator="equal">
      <formula>1</formula>
    </cfRule>
  </conditionalFormatting>
  <conditionalFormatting sqref="BJ24">
    <cfRule type="cellIs" dxfId="23" priority="24" operator="equal">
      <formula>1</formula>
    </cfRule>
  </conditionalFormatting>
  <conditionalFormatting sqref="BJ23">
    <cfRule type="cellIs" dxfId="22" priority="23" operator="equal">
      <formula>1</formula>
    </cfRule>
  </conditionalFormatting>
  <conditionalFormatting sqref="BJ31">
    <cfRule type="cellIs" dxfId="21" priority="22" operator="equal">
      <formula>1</formula>
    </cfRule>
  </conditionalFormatting>
  <conditionalFormatting sqref="BJ30">
    <cfRule type="cellIs" dxfId="20" priority="21" operator="equal">
      <formula>1</formula>
    </cfRule>
  </conditionalFormatting>
  <conditionalFormatting sqref="BE26">
    <cfRule type="cellIs" dxfId="19" priority="20" operator="equal">
      <formula>1</formula>
    </cfRule>
  </conditionalFormatting>
  <conditionalFormatting sqref="BE25">
    <cfRule type="cellIs" dxfId="18" priority="19" operator="equal">
      <formula>1</formula>
    </cfRule>
  </conditionalFormatting>
  <conditionalFormatting sqref="BJ17">
    <cfRule type="cellIs" dxfId="17" priority="18" operator="equal">
      <formula>1</formula>
    </cfRule>
  </conditionalFormatting>
  <conditionalFormatting sqref="BJ16">
    <cfRule type="cellIs" dxfId="16" priority="17" operator="equal">
      <formula>1</formula>
    </cfRule>
  </conditionalFormatting>
  <conditionalFormatting sqref="BJ10">
    <cfRule type="cellIs" dxfId="15" priority="16" operator="equal">
      <formula>1</formula>
    </cfRule>
  </conditionalFormatting>
  <conditionalFormatting sqref="BJ9">
    <cfRule type="cellIs" dxfId="14" priority="15" operator="equal">
      <formula>1</formula>
    </cfRule>
  </conditionalFormatting>
  <conditionalFormatting sqref="BE12">
    <cfRule type="cellIs" dxfId="13" priority="14" operator="equal">
      <formula>1</formula>
    </cfRule>
  </conditionalFormatting>
  <conditionalFormatting sqref="BE11">
    <cfRule type="cellIs" dxfId="12" priority="13" operator="equal">
      <formula>1</formula>
    </cfRule>
  </conditionalFormatting>
  <conditionalFormatting sqref="AZ15">
    <cfRule type="cellIs" dxfId="11" priority="12" operator="equal">
      <formula>1</formula>
    </cfRule>
  </conditionalFormatting>
  <conditionalFormatting sqref="AZ14">
    <cfRule type="cellIs" dxfId="10" priority="11" operator="equal">
      <formula>1</formula>
    </cfRule>
  </conditionalFormatting>
  <conditionalFormatting sqref="AZ8">
    <cfRule type="cellIs" dxfId="9" priority="10" operator="equal">
      <formula>1</formula>
    </cfRule>
  </conditionalFormatting>
  <conditionalFormatting sqref="AZ7">
    <cfRule type="cellIs" dxfId="8" priority="9" operator="equal">
      <formula>1</formula>
    </cfRule>
  </conditionalFormatting>
  <conditionalFormatting sqref="BE5">
    <cfRule type="cellIs" dxfId="7" priority="8" operator="equal">
      <formula>1</formula>
    </cfRule>
  </conditionalFormatting>
  <conditionalFormatting sqref="BE4">
    <cfRule type="cellIs" dxfId="6" priority="7" operator="equal">
      <formula>1</formula>
    </cfRule>
  </conditionalFormatting>
  <conditionalFormatting sqref="B18">
    <cfRule type="cellIs" dxfId="5" priority="6" operator="equal">
      <formula>1</formula>
    </cfRule>
  </conditionalFormatting>
  <conditionalFormatting sqref="B17">
    <cfRule type="cellIs" dxfId="4" priority="5" operator="equal">
      <formula>1</formula>
    </cfRule>
  </conditionalFormatting>
  <conditionalFormatting sqref="B25">
    <cfRule type="cellIs" dxfId="3" priority="4" operator="equal">
      <formula>1</formula>
    </cfRule>
  </conditionalFormatting>
  <conditionalFormatting sqref="B24">
    <cfRule type="cellIs" dxfId="2" priority="3" operator="equal">
      <formula>1</formula>
    </cfRule>
  </conditionalFormatting>
  <conditionalFormatting sqref="B32">
    <cfRule type="cellIs" dxfId="1" priority="2" operator="equal">
      <formula>1</formula>
    </cfRule>
  </conditionalFormatting>
  <conditionalFormatting sqref="B31">
    <cfRule type="cellIs" dxfId="0" priority="1" operator="equal">
      <formula>1</formula>
    </cfRule>
  </conditionalFormatting>
  <printOptions horizontalCentered="1"/>
  <pageMargins left="0.27" right="0.23" top="0.35" bottom="0.39370078740157499" header="0.16" footer="0.23622047244094499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2019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Jahreskalender 2019</dc:title>
  <dc:subject>Kalender 2019</dc:subject>
  <dc:creator>https://schweiz-kalender.ch</dc:creator>
  <cp:keywords/>
  <dc:description>Jahreskalender 2019 Schweiz Kacheloptik Dezember - Dezember
https://schweiz-kalender.ch</dc:description>
  <cp:lastModifiedBy>Michael Muther</cp:lastModifiedBy>
  <cp:lastPrinted>2018-12-24T15:47:51Z</cp:lastPrinted>
  <dcterms:created xsi:type="dcterms:W3CDTF">2017-05-31T12:04:37Z</dcterms:created>
  <dcterms:modified xsi:type="dcterms:W3CDTF">2018-12-24T15:48:08Z</dcterms:modified>
  <cp:category>Kalender</cp:category>
</cp:coreProperties>
</file>