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9"/>
  <workbookPr/>
  <mc:AlternateContent xmlns:mc="http://schemas.openxmlformats.org/markup-compatibility/2006">
    <mc:Choice Requires="x15">
      <x15ac:absPath xmlns:x15ac="http://schemas.microsoft.com/office/spreadsheetml/2010/11/ac" url="/Users/michaelmuther/Google Drive/Webprojekte/Schweiz Kalender/Schweiz Kalender 2020/Quartalskalender 2020/Excel/"/>
    </mc:Choice>
  </mc:AlternateContent>
  <xr:revisionPtr revIDLastSave="0" documentId="13_ncr:1_{61424100-A88E-0C4B-8D4C-83AC690E378D}" xr6:coauthVersionLast="36" xr6:coauthVersionMax="36" xr10:uidLastSave="{00000000-0000-0000-0000-000000000000}"/>
  <bookViews>
    <workbookView xWindow="0" yWindow="560" windowWidth="28800" windowHeight="16380" xr2:uid="{00000000-000D-0000-FFFF-FFFF00000000}"/>
  </bookViews>
  <sheets>
    <sheet name="1. Quartal" sheetId="1" r:id="rId1"/>
    <sheet name="2. Quartal" sheetId="2" r:id="rId2"/>
    <sheet name="3. Quartal" sheetId="3" r:id="rId3"/>
    <sheet name="4. Quartal" sheetId="4" r:id="rId4"/>
  </sheets>
  <definedNames>
    <definedName name="JZ" localSheetId="1">'2. Quartal'!$A$1</definedName>
    <definedName name="JZ" localSheetId="2">'3. Quartal'!$A$1</definedName>
    <definedName name="JZ" localSheetId="3">'4. Quartal'!$A$1</definedName>
    <definedName name="JZ">'1. Quartal'!$A$1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I31" i="1"/>
  <c r="G31" i="1"/>
  <c r="F31" i="1"/>
  <c r="A1" i="1" l="1"/>
  <c r="I32" i="1"/>
  <c r="I33" i="1"/>
  <c r="B3" i="1"/>
  <c r="A4" i="1"/>
  <c r="A5" i="1" s="1"/>
  <c r="D5" i="1" s="1"/>
  <c r="D3" i="1"/>
  <c r="B4" i="1" l="1"/>
  <c r="D4" i="1"/>
  <c r="B5" i="1"/>
  <c r="A6" i="1"/>
  <c r="D6" i="1" s="1"/>
  <c r="B6" i="1" l="1"/>
  <c r="A7" i="1"/>
  <c r="D7" i="1" s="1"/>
  <c r="A8" i="1" l="1"/>
  <c r="B7" i="1"/>
  <c r="D8" i="1" l="1"/>
  <c r="M1" i="1"/>
  <c r="A9" i="1"/>
  <c r="B8" i="1"/>
  <c r="D9" i="1" l="1"/>
  <c r="A10" i="1"/>
  <c r="B9" i="1"/>
  <c r="A11" i="1" l="1"/>
  <c r="B10" i="1"/>
  <c r="D10" i="1"/>
  <c r="A12" i="1" l="1"/>
  <c r="D11" i="1"/>
  <c r="B11" i="1"/>
  <c r="A13" i="1" l="1"/>
  <c r="D12" i="1"/>
  <c r="B12" i="1"/>
  <c r="A14" i="1" l="1"/>
  <c r="D13" i="1"/>
  <c r="B13" i="1"/>
  <c r="A15" i="1" l="1"/>
  <c r="B14" i="1"/>
  <c r="D14" i="1"/>
  <c r="A16" i="1" l="1"/>
  <c r="D15" i="1"/>
  <c r="B15" i="1"/>
  <c r="A17" i="1" l="1"/>
  <c r="D16" i="1"/>
  <c r="B16" i="1"/>
  <c r="A18" i="1" l="1"/>
  <c r="D17" i="1"/>
  <c r="B17" i="1"/>
  <c r="A19" i="1" l="1"/>
  <c r="B18" i="1"/>
  <c r="D18" i="1"/>
  <c r="A20" i="1" l="1"/>
  <c r="D19" i="1"/>
  <c r="B19" i="1"/>
  <c r="A21" i="1" l="1"/>
  <c r="D20" i="1"/>
  <c r="B20" i="1"/>
  <c r="A22" i="1" l="1"/>
  <c r="D21" i="1"/>
  <c r="B21" i="1"/>
  <c r="A23" i="1" l="1"/>
  <c r="B22" i="1"/>
  <c r="D22" i="1"/>
  <c r="A24" i="1" l="1"/>
  <c r="D23" i="1"/>
  <c r="B23" i="1"/>
  <c r="A25" i="1" l="1"/>
  <c r="D24" i="1"/>
  <c r="B24" i="1"/>
  <c r="A26" i="1" l="1"/>
  <c r="D25" i="1"/>
  <c r="B25" i="1"/>
  <c r="A27" i="1" l="1"/>
  <c r="B26" i="1"/>
  <c r="D26" i="1"/>
  <c r="A28" i="1" l="1"/>
  <c r="D27" i="1"/>
  <c r="B27" i="1"/>
  <c r="A29" i="1" l="1"/>
  <c r="D28" i="1"/>
  <c r="B28" i="1"/>
  <c r="A30" i="1" l="1"/>
  <c r="D29" i="1"/>
  <c r="B29" i="1"/>
  <c r="A31" i="1" l="1"/>
  <c r="B30" i="1"/>
  <c r="D30" i="1"/>
  <c r="A32" i="1" l="1"/>
  <c r="D31" i="1"/>
  <c r="B31" i="1"/>
  <c r="A33" i="1" l="1"/>
  <c r="D32" i="1"/>
  <c r="B32" i="1"/>
  <c r="B33" i="1" l="1"/>
  <c r="D33" i="1"/>
  <c r="F3" i="1"/>
  <c r="F4" i="1" l="1"/>
  <c r="G3" i="1"/>
  <c r="I3" i="1"/>
  <c r="F5" i="1" l="1"/>
  <c r="G4" i="1"/>
  <c r="I4" i="1"/>
  <c r="F6" i="1" l="1"/>
  <c r="I5" i="1"/>
  <c r="G5" i="1"/>
  <c r="I6" i="1" l="1"/>
  <c r="F7" i="1"/>
  <c r="G6" i="1"/>
  <c r="G7" i="1" l="1"/>
  <c r="I7" i="1"/>
  <c r="F8" i="1"/>
  <c r="I8" i="1" l="1"/>
  <c r="G8" i="1"/>
  <c r="F9" i="1"/>
  <c r="G9" i="1" l="1"/>
  <c r="I9" i="1"/>
  <c r="F10" i="1"/>
  <c r="G10" i="1" l="1"/>
  <c r="I10" i="1"/>
  <c r="F11" i="1"/>
  <c r="I11" i="1" l="1"/>
  <c r="G11" i="1"/>
  <c r="F12" i="1"/>
  <c r="I12" i="1" l="1"/>
  <c r="G12" i="1"/>
  <c r="F13" i="1"/>
  <c r="G13" i="1" l="1"/>
  <c r="I13" i="1"/>
  <c r="F14" i="1"/>
  <c r="G14" i="1" l="1"/>
  <c r="I14" i="1"/>
  <c r="F15" i="1"/>
  <c r="I15" i="1" l="1"/>
  <c r="G15" i="1"/>
  <c r="F16" i="1"/>
  <c r="I16" i="1" l="1"/>
  <c r="G16" i="1"/>
  <c r="F17" i="1"/>
  <c r="G17" i="1" l="1"/>
  <c r="I17" i="1"/>
  <c r="F18" i="1"/>
  <c r="G18" i="1" l="1"/>
  <c r="I18" i="1"/>
  <c r="F19" i="1"/>
  <c r="G19" i="1" l="1"/>
  <c r="I19" i="1"/>
  <c r="F20" i="1"/>
  <c r="I20" i="1" l="1"/>
  <c r="G20" i="1"/>
  <c r="F21" i="1"/>
  <c r="G21" i="1" l="1"/>
  <c r="I21" i="1"/>
  <c r="F22" i="1"/>
  <c r="G22" i="1" l="1"/>
  <c r="I22" i="1"/>
  <c r="F23" i="1"/>
  <c r="I23" i="1" l="1"/>
  <c r="G23" i="1"/>
  <c r="F24" i="1"/>
  <c r="I24" i="1" l="1"/>
  <c r="G24" i="1"/>
  <c r="F25" i="1"/>
  <c r="G25" i="1" l="1"/>
  <c r="I25" i="1"/>
  <c r="F26" i="1"/>
  <c r="G26" i="1" l="1"/>
  <c r="I26" i="1"/>
  <c r="F27" i="1"/>
  <c r="I27" i="1" l="1"/>
  <c r="G27" i="1"/>
  <c r="F28" i="1"/>
  <c r="I28" i="1" l="1"/>
  <c r="G28" i="1"/>
  <c r="F29" i="1"/>
  <c r="G29" i="1" l="1"/>
  <c r="F30" i="1"/>
  <c r="I29" i="1"/>
  <c r="G30" i="1" l="1"/>
  <c r="I30" i="1"/>
  <c r="N3" i="1" l="1"/>
  <c r="L3" i="1"/>
  <c r="K4" i="1"/>
  <c r="N4" i="1" l="1"/>
  <c r="L4" i="1"/>
  <c r="K5" i="1"/>
  <c r="N5" i="1" l="1"/>
  <c r="L5" i="1"/>
  <c r="K6" i="1"/>
  <c r="N6" i="1" l="1"/>
  <c r="L6" i="1"/>
  <c r="K7" i="1"/>
  <c r="N7" i="1" l="1"/>
  <c r="L7" i="1"/>
  <c r="K8" i="1"/>
  <c r="N8" i="1" l="1"/>
  <c r="L8" i="1"/>
  <c r="K9" i="1"/>
  <c r="N9" i="1" l="1"/>
  <c r="L9" i="1"/>
  <c r="K10" i="1"/>
  <c r="N10" i="1" l="1"/>
  <c r="L10" i="1"/>
  <c r="K11" i="1"/>
  <c r="N11" i="1" l="1"/>
  <c r="L11" i="1"/>
  <c r="K12" i="1"/>
  <c r="N12" i="1" l="1"/>
  <c r="L12" i="1"/>
  <c r="K13" i="1"/>
  <c r="N13" i="1" l="1"/>
  <c r="L13" i="1"/>
  <c r="K14" i="1"/>
  <c r="N14" i="1" l="1"/>
  <c r="L14" i="1"/>
  <c r="K15" i="1"/>
  <c r="N15" i="1" l="1"/>
  <c r="L15" i="1"/>
  <c r="K16" i="1"/>
  <c r="N16" i="1" l="1"/>
  <c r="L16" i="1"/>
  <c r="K17" i="1"/>
  <c r="N17" i="1" l="1"/>
  <c r="L17" i="1"/>
  <c r="K18" i="1"/>
  <c r="N18" i="1" l="1"/>
  <c r="L18" i="1"/>
  <c r="K19" i="1"/>
  <c r="N19" i="1" l="1"/>
  <c r="L19" i="1"/>
  <c r="K20" i="1"/>
  <c r="N20" i="1" l="1"/>
  <c r="L20" i="1"/>
  <c r="K21" i="1"/>
  <c r="N21" i="1" l="1"/>
  <c r="L21" i="1"/>
  <c r="K22" i="1"/>
  <c r="N22" i="1" l="1"/>
  <c r="L22" i="1"/>
  <c r="K23" i="1"/>
  <c r="N23" i="1" l="1"/>
  <c r="L23" i="1"/>
  <c r="K24" i="1"/>
  <c r="N24" i="1" l="1"/>
  <c r="L24" i="1"/>
  <c r="K25" i="1"/>
  <c r="N25" i="1" l="1"/>
  <c r="L25" i="1"/>
  <c r="K26" i="1"/>
  <c r="N26" i="1" l="1"/>
  <c r="L26" i="1"/>
  <c r="K27" i="1"/>
  <c r="N27" i="1" l="1"/>
  <c r="L27" i="1"/>
  <c r="K28" i="1"/>
  <c r="N28" i="1" l="1"/>
  <c r="L28" i="1"/>
  <c r="K29" i="1"/>
  <c r="N29" i="1" l="1"/>
  <c r="L29" i="1"/>
  <c r="K30" i="1"/>
  <c r="N30" i="1" l="1"/>
  <c r="L30" i="1"/>
  <c r="K31" i="1"/>
  <c r="N31" i="1" l="1"/>
  <c r="L31" i="1"/>
  <c r="K32" i="1"/>
  <c r="N32" i="1" l="1"/>
  <c r="L32" i="1"/>
  <c r="K33" i="1"/>
  <c r="A3" i="2" s="1"/>
  <c r="D3" i="2" l="1"/>
  <c r="A2" i="2"/>
  <c r="B3" i="2"/>
  <c r="A1" i="2"/>
  <c r="A4" i="2"/>
  <c r="L33" i="1"/>
  <c r="N33" i="1"/>
  <c r="A5" i="2" l="1"/>
  <c r="D4" i="2"/>
  <c r="B4" i="2"/>
  <c r="D5" i="2" l="1"/>
  <c r="A6" i="2"/>
  <c r="B5" i="2"/>
  <c r="D6" i="2" l="1"/>
  <c r="B6" i="2"/>
  <c r="A7" i="2"/>
  <c r="M1" i="2" l="1"/>
  <c r="D7" i="2"/>
  <c r="A8" i="2"/>
  <c r="B7" i="2"/>
  <c r="D8" i="2" l="1"/>
  <c r="A9" i="2"/>
  <c r="B8" i="2"/>
  <c r="B9" i="2" l="1"/>
  <c r="D9" i="2"/>
  <c r="A10" i="2"/>
  <c r="D10" i="2" l="1"/>
  <c r="A11" i="2"/>
  <c r="B10" i="2"/>
  <c r="A12" i="2" l="1"/>
  <c r="B11" i="2"/>
  <c r="D11" i="2"/>
  <c r="A13" i="2" l="1"/>
  <c r="D12" i="2"/>
  <c r="B12" i="2"/>
  <c r="B13" i="2" l="1"/>
  <c r="D13" i="2"/>
  <c r="A14" i="2"/>
  <c r="D14" i="2" l="1"/>
  <c r="A15" i="2"/>
  <c r="B14" i="2"/>
  <c r="A16" i="2" l="1"/>
  <c r="D15" i="2"/>
  <c r="B15" i="2"/>
  <c r="B16" i="2" l="1"/>
  <c r="A17" i="2"/>
  <c r="D16" i="2"/>
  <c r="B17" i="2" l="1"/>
  <c r="D17" i="2"/>
  <c r="A18" i="2"/>
  <c r="D18" i="2" l="1"/>
  <c r="A19" i="2"/>
  <c r="B18" i="2"/>
  <c r="B19" i="2" l="1"/>
  <c r="A20" i="2"/>
  <c r="D19" i="2"/>
  <c r="D20" i="2" l="1"/>
  <c r="A21" i="2"/>
  <c r="B20" i="2"/>
  <c r="A22" i="2" l="1"/>
  <c r="D21" i="2"/>
  <c r="B21" i="2"/>
  <c r="D22" i="2" l="1"/>
  <c r="A23" i="2"/>
  <c r="B22" i="2"/>
  <c r="D23" i="2" l="1"/>
  <c r="B23" i="2"/>
  <c r="A24" i="2"/>
  <c r="B24" i="2" l="1"/>
  <c r="D24" i="2"/>
  <c r="A25" i="2"/>
  <c r="B25" i="2" l="1"/>
  <c r="D25" i="2"/>
  <c r="A26" i="2"/>
  <c r="D26" i="2" l="1"/>
  <c r="A27" i="2"/>
  <c r="B26" i="2"/>
  <c r="D27" i="2" l="1"/>
  <c r="A28" i="2"/>
  <c r="B27" i="2"/>
  <c r="B28" i="2" l="1"/>
  <c r="D28" i="2"/>
  <c r="A29" i="2"/>
  <c r="B29" i="2" l="1"/>
  <c r="D29" i="2"/>
  <c r="A30" i="2"/>
  <c r="D30" i="2" l="1"/>
  <c r="A31" i="2"/>
  <c r="B30" i="2"/>
  <c r="B31" i="2" l="1"/>
  <c r="A32" i="2"/>
  <c r="D31" i="2"/>
  <c r="F3" i="2" l="1"/>
  <c r="B32" i="2"/>
  <c r="D32" i="2"/>
  <c r="F2" i="2" l="1"/>
  <c r="G3" i="2"/>
  <c r="I3" i="2"/>
  <c r="F4" i="2"/>
  <c r="F5" i="2" l="1"/>
  <c r="I4" i="2"/>
  <c r="G4" i="2"/>
  <c r="I5" i="2" l="1"/>
  <c r="G5" i="2"/>
  <c r="F6" i="2"/>
  <c r="G6" i="2" l="1"/>
  <c r="I6" i="2"/>
  <c r="F7" i="2"/>
  <c r="I7" i="2" l="1"/>
  <c r="F8" i="2"/>
  <c r="G7" i="2"/>
  <c r="G8" i="2" l="1"/>
  <c r="F9" i="2"/>
  <c r="I8" i="2"/>
  <c r="I9" i="2" l="1"/>
  <c r="G9" i="2"/>
  <c r="F10" i="2"/>
  <c r="F11" i="2" l="1"/>
  <c r="I10" i="2"/>
  <c r="G10" i="2"/>
  <c r="I11" i="2" l="1"/>
  <c r="F12" i="2"/>
  <c r="G11" i="2"/>
  <c r="I12" i="2" l="1"/>
  <c r="F13" i="2"/>
  <c r="G12" i="2"/>
  <c r="F14" i="2" l="1"/>
  <c r="G13" i="2"/>
  <c r="I13" i="2"/>
  <c r="F15" i="2" l="1"/>
  <c r="I14" i="2"/>
  <c r="G14" i="2"/>
  <c r="I15" i="2" l="1"/>
  <c r="F16" i="2"/>
  <c r="G15" i="2"/>
  <c r="F17" i="2" l="1"/>
  <c r="G16" i="2"/>
  <c r="I16" i="2"/>
  <c r="F18" i="2" l="1"/>
  <c r="I17" i="2"/>
  <c r="G17" i="2"/>
  <c r="G18" i="2" l="1"/>
  <c r="I18" i="2"/>
  <c r="F19" i="2"/>
  <c r="I19" i="2" l="1"/>
  <c r="F20" i="2"/>
  <c r="G19" i="2"/>
  <c r="F21" i="2" l="1"/>
  <c r="I20" i="2"/>
  <c r="G20" i="2"/>
  <c r="G21" i="2" l="1"/>
  <c r="F22" i="2"/>
  <c r="I21" i="2"/>
  <c r="G22" i="2" l="1"/>
  <c r="I22" i="2"/>
  <c r="F23" i="2"/>
  <c r="I23" i="2" l="1"/>
  <c r="F24" i="2"/>
  <c r="G23" i="2"/>
  <c r="I24" i="2" l="1"/>
  <c r="F25" i="2"/>
  <c r="G24" i="2"/>
  <c r="G25" i="2" l="1"/>
  <c r="I25" i="2"/>
  <c r="F26" i="2"/>
  <c r="G26" i="2" l="1"/>
  <c r="I26" i="2"/>
  <c r="F27" i="2"/>
  <c r="I27" i="2" l="1"/>
  <c r="F28" i="2"/>
  <c r="G27" i="2"/>
  <c r="G28" i="2" l="1"/>
  <c r="I28" i="2"/>
  <c r="F29" i="2"/>
  <c r="G29" i="2" l="1"/>
  <c r="I29" i="2"/>
  <c r="F30" i="2"/>
  <c r="F31" i="2" l="1"/>
  <c r="I30" i="2"/>
  <c r="G30" i="2"/>
  <c r="I31" i="2" l="1"/>
  <c r="G31" i="2"/>
  <c r="F32" i="2"/>
  <c r="F33" i="2" l="1"/>
  <c r="G32" i="2"/>
  <c r="I32" i="2"/>
  <c r="G33" i="2" l="1"/>
  <c r="K3" i="2"/>
  <c r="I33" i="2"/>
  <c r="K2" i="2" l="1"/>
  <c r="K4" i="2"/>
  <c r="N3" i="2"/>
  <c r="L3" i="2"/>
  <c r="N4" i="2" l="1"/>
  <c r="K5" i="2"/>
  <c r="L4" i="2"/>
  <c r="K6" i="2" l="1"/>
  <c r="L5" i="2"/>
  <c r="N5" i="2"/>
  <c r="L6" i="2" l="1"/>
  <c r="N6" i="2"/>
  <c r="K7" i="2"/>
  <c r="K8" i="2" l="1"/>
  <c r="L7" i="2"/>
  <c r="N7" i="2"/>
  <c r="L8" i="2" l="1"/>
  <c r="N8" i="2"/>
  <c r="K9" i="2"/>
  <c r="K10" i="2" l="1"/>
  <c r="N9" i="2"/>
  <c r="L9" i="2"/>
  <c r="L10" i="2" l="1"/>
  <c r="K11" i="2"/>
  <c r="N10" i="2"/>
  <c r="L11" i="2" l="1"/>
  <c r="N11" i="2"/>
  <c r="K12" i="2"/>
  <c r="N12" i="2" l="1"/>
  <c r="K13" i="2"/>
  <c r="L12" i="2"/>
  <c r="L13" i="2" l="1"/>
  <c r="K14" i="2"/>
  <c r="N13" i="2"/>
  <c r="N14" i="2" l="1"/>
  <c r="K15" i="2"/>
  <c r="L14" i="2"/>
  <c r="K16" i="2" l="1"/>
  <c r="N15" i="2"/>
  <c r="L15" i="2"/>
  <c r="N16" i="2" l="1"/>
  <c r="K17" i="2"/>
  <c r="L16" i="2"/>
  <c r="N17" i="2" l="1"/>
  <c r="K18" i="2"/>
  <c r="L17" i="2"/>
  <c r="K19" i="2" l="1"/>
  <c r="L18" i="2"/>
  <c r="N18" i="2"/>
  <c r="K20" i="2" l="1"/>
  <c r="N19" i="2"/>
  <c r="L19" i="2"/>
  <c r="N20" i="2" l="1"/>
  <c r="K21" i="2"/>
  <c r="L20" i="2"/>
  <c r="K22" i="2" l="1"/>
  <c r="N21" i="2"/>
  <c r="L21" i="2"/>
  <c r="K23" i="2" l="1"/>
  <c r="N22" i="2"/>
  <c r="L22" i="2"/>
  <c r="L23" i="2" l="1"/>
  <c r="K24" i="2"/>
  <c r="N23" i="2"/>
  <c r="N24" i="2" l="1"/>
  <c r="K25" i="2"/>
  <c r="L24" i="2"/>
  <c r="L25" i="2" l="1"/>
  <c r="N25" i="2"/>
  <c r="K26" i="2"/>
  <c r="L26" i="2" l="1"/>
  <c r="N26" i="2"/>
  <c r="K27" i="2"/>
  <c r="L27" i="2" l="1"/>
  <c r="N27" i="2"/>
  <c r="K28" i="2"/>
  <c r="N28" i="2" l="1"/>
  <c r="K29" i="2"/>
  <c r="L28" i="2"/>
  <c r="N29" i="2" l="1"/>
  <c r="K30" i="2"/>
  <c r="L29" i="2"/>
  <c r="K31" i="2" l="1"/>
  <c r="N30" i="2"/>
  <c r="L30" i="2"/>
  <c r="N31" i="2" l="1"/>
  <c r="K32" i="2"/>
  <c r="L31" i="2"/>
  <c r="A3" i="3" l="1"/>
  <c r="L32" i="2"/>
  <c r="N32" i="2"/>
  <c r="A4" i="3" l="1"/>
  <c r="A1" i="3"/>
  <c r="D3" i="3"/>
  <c r="B3" i="3"/>
  <c r="A2" i="3"/>
  <c r="D4" i="3" l="1"/>
  <c r="B4" i="3"/>
  <c r="A5" i="3"/>
  <c r="A6" i="3" l="1"/>
  <c r="D5" i="3"/>
  <c r="B5" i="3"/>
  <c r="B6" i="3" l="1"/>
  <c r="D6" i="3"/>
  <c r="A7" i="3"/>
  <c r="D7" i="3" l="1"/>
  <c r="A8" i="3"/>
  <c r="B7" i="3"/>
  <c r="M1" i="3"/>
  <c r="B8" i="3" l="1"/>
  <c r="A9" i="3"/>
  <c r="D8" i="3"/>
  <c r="A10" i="3" l="1"/>
  <c r="B9" i="3"/>
  <c r="D9" i="3"/>
  <c r="B10" i="3" l="1"/>
  <c r="D10" i="3"/>
  <c r="A11" i="3"/>
  <c r="A12" i="3" l="1"/>
  <c r="B11" i="3"/>
  <c r="D11" i="3"/>
  <c r="A13" i="3" l="1"/>
  <c r="B12" i="3"/>
  <c r="D12" i="3"/>
  <c r="A14" i="3" l="1"/>
  <c r="B13" i="3"/>
  <c r="D13" i="3"/>
  <c r="B14" i="3" l="1"/>
  <c r="D14" i="3"/>
  <c r="A15" i="3"/>
  <c r="A16" i="3" l="1"/>
  <c r="B15" i="3"/>
  <c r="D15" i="3"/>
  <c r="A17" i="3" l="1"/>
  <c r="B16" i="3"/>
  <c r="D16" i="3"/>
  <c r="A18" i="3" l="1"/>
  <c r="B17" i="3"/>
  <c r="D17" i="3"/>
  <c r="B18" i="3" l="1"/>
  <c r="D18" i="3"/>
  <c r="A19" i="3"/>
  <c r="A20" i="3" l="1"/>
  <c r="B19" i="3"/>
  <c r="D19" i="3"/>
  <c r="B20" i="3" l="1"/>
  <c r="A21" i="3"/>
  <c r="D20" i="3"/>
  <c r="A22" i="3" l="1"/>
  <c r="B21" i="3"/>
  <c r="D21" i="3"/>
  <c r="B22" i="3" l="1"/>
  <c r="D22" i="3"/>
  <c r="A23" i="3"/>
  <c r="A24" i="3" l="1"/>
  <c r="B23" i="3"/>
  <c r="D23" i="3"/>
  <c r="A25" i="3" l="1"/>
  <c r="B24" i="3"/>
  <c r="D24" i="3"/>
  <c r="A26" i="3" l="1"/>
  <c r="B25" i="3"/>
  <c r="D25" i="3"/>
  <c r="B26" i="3" l="1"/>
  <c r="D26" i="3"/>
  <c r="A27" i="3"/>
  <c r="B27" i="3" l="1"/>
  <c r="A28" i="3"/>
  <c r="D27" i="3"/>
  <c r="B28" i="3" l="1"/>
  <c r="D28" i="3"/>
  <c r="A29" i="3"/>
  <c r="A30" i="3" l="1"/>
  <c r="B29" i="3"/>
  <c r="D29" i="3"/>
  <c r="B30" i="3" l="1"/>
  <c r="D30" i="3"/>
  <c r="A31" i="3"/>
  <c r="B31" i="3" l="1"/>
  <c r="A32" i="3"/>
  <c r="D31" i="3"/>
  <c r="A33" i="3" l="1"/>
  <c r="D32" i="3"/>
  <c r="B32" i="3"/>
  <c r="F3" i="3" l="1"/>
  <c r="D33" i="3"/>
  <c r="B33" i="3"/>
  <c r="G3" i="3" l="1"/>
  <c r="I3" i="3"/>
  <c r="F2" i="3"/>
  <c r="F4" i="3"/>
  <c r="F5" i="3" l="1"/>
  <c r="G4" i="3"/>
  <c r="I4" i="3"/>
  <c r="I5" i="3" l="1"/>
  <c r="F6" i="3"/>
  <c r="G5" i="3"/>
  <c r="F7" i="3" l="1"/>
  <c r="G6" i="3"/>
  <c r="I6" i="3"/>
  <c r="G7" i="3" l="1"/>
  <c r="I7" i="3"/>
  <c r="F8" i="3"/>
  <c r="F9" i="3" l="1"/>
  <c r="G8" i="3"/>
  <c r="I8" i="3"/>
  <c r="F10" i="3" l="1"/>
  <c r="G9" i="3"/>
  <c r="I9" i="3"/>
  <c r="F11" i="3" l="1"/>
  <c r="G10" i="3"/>
  <c r="I10" i="3"/>
  <c r="G11" i="3" l="1"/>
  <c r="I11" i="3"/>
  <c r="F12" i="3"/>
  <c r="F13" i="3" l="1"/>
  <c r="G12" i="3"/>
  <c r="I12" i="3"/>
  <c r="F14" i="3" l="1"/>
  <c r="G13" i="3"/>
  <c r="I13" i="3"/>
  <c r="F15" i="3" l="1"/>
  <c r="G14" i="3"/>
  <c r="I14" i="3"/>
  <c r="G15" i="3" l="1"/>
  <c r="I15" i="3"/>
  <c r="F16" i="3"/>
  <c r="F17" i="3" l="1"/>
  <c r="G16" i="3"/>
  <c r="I16" i="3"/>
  <c r="F18" i="3" l="1"/>
  <c r="G17" i="3"/>
  <c r="I17" i="3"/>
  <c r="F19" i="3" l="1"/>
  <c r="G18" i="3"/>
  <c r="I18" i="3"/>
  <c r="G19" i="3" l="1"/>
  <c r="I19" i="3"/>
  <c r="F20" i="3"/>
  <c r="G20" i="3" l="1"/>
  <c r="F21" i="3"/>
  <c r="I20" i="3"/>
  <c r="F22" i="3" l="1"/>
  <c r="G21" i="3"/>
  <c r="I21" i="3"/>
  <c r="F23" i="3" l="1"/>
  <c r="G22" i="3"/>
  <c r="I22" i="3"/>
  <c r="G23" i="3" l="1"/>
  <c r="I23" i="3"/>
  <c r="F24" i="3"/>
  <c r="F25" i="3" l="1"/>
  <c r="G24" i="3"/>
  <c r="I24" i="3"/>
  <c r="G25" i="3" l="1"/>
  <c r="I25" i="3"/>
  <c r="F26" i="3"/>
  <c r="F27" i="3" l="1"/>
  <c r="G26" i="3"/>
  <c r="I26" i="3"/>
  <c r="G27" i="3" l="1"/>
  <c r="I27" i="3"/>
  <c r="F28" i="3"/>
  <c r="F29" i="3" l="1"/>
  <c r="G28" i="3"/>
  <c r="I28" i="3"/>
  <c r="F30" i="3" l="1"/>
  <c r="G29" i="3"/>
  <c r="I29" i="3"/>
  <c r="F31" i="3" l="1"/>
  <c r="G30" i="3"/>
  <c r="I30" i="3"/>
  <c r="G31" i="3" l="1"/>
  <c r="I31" i="3"/>
  <c r="F32" i="3"/>
  <c r="I32" i="3" l="1"/>
  <c r="G32" i="3"/>
  <c r="F33" i="3"/>
  <c r="G33" i="3" l="1"/>
  <c r="K3" i="3"/>
  <c r="I33" i="3"/>
  <c r="L3" i="3" l="1"/>
  <c r="K2" i="3"/>
  <c r="K4" i="3"/>
  <c r="N3" i="3"/>
  <c r="K5" i="3" l="1"/>
  <c r="L4" i="3"/>
  <c r="N4" i="3"/>
  <c r="N5" i="3" l="1"/>
  <c r="K6" i="3"/>
  <c r="L5" i="3"/>
  <c r="K7" i="3" l="1"/>
  <c r="L6" i="3"/>
  <c r="N6" i="3"/>
  <c r="K8" i="3" l="1"/>
  <c r="L7" i="3"/>
  <c r="N7" i="3"/>
  <c r="L8" i="3" l="1"/>
  <c r="N8" i="3"/>
  <c r="K9" i="3"/>
  <c r="K10" i="3" l="1"/>
  <c r="L9" i="3"/>
  <c r="N9" i="3"/>
  <c r="K11" i="3" l="1"/>
  <c r="L10" i="3"/>
  <c r="N10" i="3"/>
  <c r="K12" i="3" l="1"/>
  <c r="L11" i="3"/>
  <c r="N11" i="3"/>
  <c r="L12" i="3" l="1"/>
  <c r="N12" i="3"/>
  <c r="K13" i="3"/>
  <c r="K14" i="3" l="1"/>
  <c r="L13" i="3"/>
  <c r="N13" i="3"/>
  <c r="K15" i="3" l="1"/>
  <c r="L14" i="3"/>
  <c r="N14" i="3"/>
  <c r="K16" i="3" l="1"/>
  <c r="L15" i="3"/>
  <c r="N15" i="3"/>
  <c r="L16" i="3" l="1"/>
  <c r="N16" i="3"/>
  <c r="K17" i="3"/>
  <c r="K18" i="3" l="1"/>
  <c r="L17" i="3"/>
  <c r="N17" i="3"/>
  <c r="K19" i="3" l="1"/>
  <c r="L18" i="3"/>
  <c r="N18" i="3"/>
  <c r="K20" i="3" l="1"/>
  <c r="L19" i="3"/>
  <c r="N19" i="3"/>
  <c r="L20" i="3" l="1"/>
  <c r="N20" i="3"/>
  <c r="K21" i="3"/>
  <c r="L21" i="3" l="1"/>
  <c r="K22" i="3"/>
  <c r="N21" i="3"/>
  <c r="L22" i="3" l="1"/>
  <c r="N22" i="3"/>
  <c r="K23" i="3"/>
  <c r="K24" i="3" l="1"/>
  <c r="L23" i="3"/>
  <c r="N23" i="3"/>
  <c r="L24" i="3" l="1"/>
  <c r="N24" i="3"/>
  <c r="K25" i="3"/>
  <c r="L25" i="3" l="1"/>
  <c r="K26" i="3"/>
  <c r="N25" i="3"/>
  <c r="K27" i="3" l="1"/>
  <c r="L26" i="3"/>
  <c r="N26" i="3"/>
  <c r="N27" i="3" l="1"/>
  <c r="K28" i="3"/>
  <c r="L27" i="3"/>
  <c r="L28" i="3" l="1"/>
  <c r="N28" i="3"/>
  <c r="K29" i="3"/>
  <c r="K30" i="3" l="1"/>
  <c r="L29" i="3"/>
  <c r="N29" i="3"/>
  <c r="L30" i="3" l="1"/>
  <c r="N30" i="3"/>
  <c r="K31" i="3"/>
  <c r="N31" i="3" l="1"/>
  <c r="K32" i="3"/>
  <c r="L31" i="3"/>
  <c r="A3" i="4" l="1"/>
  <c r="L32" i="3"/>
  <c r="N32" i="3"/>
  <c r="A1" i="4" l="1"/>
  <c r="A2" i="4"/>
  <c r="D3" i="4"/>
  <c r="A4" i="4"/>
  <c r="B3" i="4"/>
  <c r="D4" i="4" l="1"/>
  <c r="A5" i="4"/>
  <c r="B4" i="4"/>
  <c r="A6" i="4" l="1"/>
  <c r="B5" i="4"/>
  <c r="D5" i="4"/>
  <c r="D6" i="4" l="1"/>
  <c r="B6" i="4"/>
  <c r="A7" i="4"/>
  <c r="B7" i="4" l="1"/>
  <c r="D7" i="4"/>
  <c r="M1" i="4"/>
  <c r="A8" i="4"/>
  <c r="D8" i="4" l="1"/>
  <c r="A9" i="4"/>
  <c r="B8" i="4"/>
  <c r="A10" i="4" l="1"/>
  <c r="B9" i="4"/>
  <c r="D9" i="4"/>
  <c r="D10" i="4" l="1"/>
  <c r="A11" i="4"/>
  <c r="B10" i="4"/>
  <c r="D11" i="4" l="1"/>
  <c r="A12" i="4"/>
  <c r="B11" i="4"/>
  <c r="D12" i="4" l="1"/>
  <c r="A13" i="4"/>
  <c r="B12" i="4"/>
  <c r="A14" i="4" l="1"/>
  <c r="B13" i="4"/>
  <c r="D13" i="4"/>
  <c r="D14" i="4" l="1"/>
  <c r="B14" i="4"/>
  <c r="A15" i="4"/>
  <c r="D15" i="4" l="1"/>
  <c r="A16" i="4"/>
  <c r="B15" i="4"/>
  <c r="D16" i="4" l="1"/>
  <c r="A17" i="4"/>
  <c r="B16" i="4"/>
  <c r="A18" i="4" l="1"/>
  <c r="B17" i="4"/>
  <c r="D17" i="4"/>
  <c r="B18" i="4" l="1"/>
  <c r="D18" i="4"/>
  <c r="A19" i="4"/>
  <c r="D19" i="4" l="1"/>
  <c r="A20" i="4"/>
  <c r="B19" i="4"/>
  <c r="D20" i="4" l="1"/>
  <c r="A21" i="4"/>
  <c r="B20" i="4"/>
  <c r="A22" i="4" l="1"/>
  <c r="B21" i="4"/>
  <c r="D21" i="4"/>
  <c r="A23" i="4" l="1"/>
  <c r="B22" i="4"/>
  <c r="D22" i="4"/>
  <c r="D23" i="4" l="1"/>
  <c r="A24" i="4"/>
  <c r="B23" i="4"/>
  <c r="D24" i="4" l="1"/>
  <c r="A25" i="4"/>
  <c r="B24" i="4"/>
  <c r="A26" i="4" l="1"/>
  <c r="B25" i="4"/>
  <c r="D25" i="4"/>
  <c r="D26" i="4" l="1"/>
  <c r="A27" i="4"/>
  <c r="B26" i="4"/>
  <c r="D27" i="4" l="1"/>
  <c r="A28" i="4"/>
  <c r="B27" i="4"/>
  <c r="D28" i="4" l="1"/>
  <c r="A29" i="4"/>
  <c r="B28" i="4"/>
  <c r="A30" i="4" l="1"/>
  <c r="B29" i="4"/>
  <c r="D29" i="4"/>
  <c r="A31" i="4" l="1"/>
  <c r="B30" i="4"/>
  <c r="D30" i="4"/>
  <c r="D31" i="4" l="1"/>
  <c r="A32" i="4"/>
  <c r="B31" i="4"/>
  <c r="D32" i="4" l="1"/>
  <c r="A33" i="4"/>
  <c r="B32" i="4"/>
  <c r="B33" i="4" l="1"/>
  <c r="F3" i="4"/>
  <c r="D33" i="4"/>
  <c r="F2" i="4" l="1"/>
  <c r="G3" i="4"/>
  <c r="I3" i="4"/>
  <c r="F4" i="4"/>
  <c r="I4" i="4" l="1"/>
  <c r="F5" i="4"/>
  <c r="G4" i="4"/>
  <c r="I5" i="4" l="1"/>
  <c r="F6" i="4"/>
  <c r="G5" i="4"/>
  <c r="F7" i="4" l="1"/>
  <c r="G6" i="4"/>
  <c r="I6" i="4"/>
  <c r="I7" i="4" l="1"/>
  <c r="F8" i="4"/>
  <c r="G7" i="4"/>
  <c r="I8" i="4" l="1"/>
  <c r="F9" i="4"/>
  <c r="G8" i="4"/>
  <c r="I9" i="4" l="1"/>
  <c r="F10" i="4"/>
  <c r="G9" i="4"/>
  <c r="F11" i="4" l="1"/>
  <c r="G10" i="4"/>
  <c r="I10" i="4"/>
  <c r="I11" i="4" l="1"/>
  <c r="G11" i="4"/>
  <c r="F12" i="4"/>
  <c r="I12" i="4" l="1"/>
  <c r="F13" i="4"/>
  <c r="G12" i="4"/>
  <c r="I13" i="4" l="1"/>
  <c r="F14" i="4"/>
  <c r="G13" i="4"/>
  <c r="F15" i="4" l="1"/>
  <c r="G14" i="4"/>
  <c r="I14" i="4"/>
  <c r="F16" i="4" l="1"/>
  <c r="I15" i="4"/>
  <c r="G15" i="4"/>
  <c r="I16" i="4" l="1"/>
  <c r="F17" i="4"/>
  <c r="G16" i="4"/>
  <c r="I17" i="4" l="1"/>
  <c r="F18" i="4"/>
  <c r="G17" i="4"/>
  <c r="F19" i="4" l="1"/>
  <c r="G18" i="4"/>
  <c r="I18" i="4"/>
  <c r="G19" i="4" l="1"/>
  <c r="I19" i="4"/>
  <c r="F20" i="4"/>
  <c r="I20" i="4" l="1"/>
  <c r="F21" i="4"/>
  <c r="G20" i="4"/>
  <c r="I21" i="4" l="1"/>
  <c r="F22" i="4"/>
  <c r="G21" i="4"/>
  <c r="F23" i="4" l="1"/>
  <c r="G22" i="4"/>
  <c r="I22" i="4"/>
  <c r="F24" i="4" l="1"/>
  <c r="I23" i="4"/>
  <c r="G23" i="4"/>
  <c r="I24" i="4" l="1"/>
  <c r="F25" i="4"/>
  <c r="G24" i="4"/>
  <c r="I25" i="4" l="1"/>
  <c r="F26" i="4"/>
  <c r="G25" i="4"/>
  <c r="F27" i="4" l="1"/>
  <c r="G26" i="4"/>
  <c r="I26" i="4"/>
  <c r="G27" i="4" l="1"/>
  <c r="I27" i="4"/>
  <c r="F28" i="4"/>
  <c r="I28" i="4" l="1"/>
  <c r="F29" i="4"/>
  <c r="G28" i="4"/>
  <c r="I29" i="4" l="1"/>
  <c r="F30" i="4"/>
  <c r="G29" i="4"/>
  <c r="F31" i="4" l="1"/>
  <c r="G30" i="4"/>
  <c r="I30" i="4"/>
  <c r="F32" i="4" l="1"/>
  <c r="I31" i="4"/>
  <c r="G31" i="4"/>
  <c r="K3" i="4" l="1"/>
  <c r="I32" i="4"/>
  <c r="G32" i="4"/>
  <c r="K4" i="4" l="1"/>
  <c r="L3" i="4"/>
  <c r="K2" i="4"/>
  <c r="N3" i="4"/>
  <c r="N4" i="4" l="1"/>
  <c r="L4" i="4"/>
  <c r="K5" i="4"/>
  <c r="N5" i="4" l="1"/>
  <c r="K6" i="4"/>
  <c r="L5" i="4"/>
  <c r="N6" i="4" l="1"/>
  <c r="K7" i="4"/>
  <c r="L6" i="4"/>
  <c r="K8" i="4" l="1"/>
  <c r="L7" i="4"/>
  <c r="N7" i="4"/>
  <c r="N8" i="4" l="1"/>
  <c r="K9" i="4"/>
  <c r="L8" i="4"/>
  <c r="N9" i="4" l="1"/>
  <c r="K10" i="4"/>
  <c r="L9" i="4"/>
  <c r="N10" i="4" l="1"/>
  <c r="K11" i="4"/>
  <c r="L10" i="4"/>
  <c r="K12" i="4" l="1"/>
  <c r="L11" i="4"/>
  <c r="N11" i="4"/>
  <c r="N12" i="4" l="1"/>
  <c r="L12" i="4"/>
  <c r="K13" i="4"/>
  <c r="N13" i="4" l="1"/>
  <c r="K14" i="4"/>
  <c r="L13" i="4"/>
  <c r="N14" i="4" l="1"/>
  <c r="K15" i="4"/>
  <c r="L14" i="4"/>
  <c r="K16" i="4" l="1"/>
  <c r="L15" i="4"/>
  <c r="N15" i="4"/>
  <c r="L16" i="4" l="1"/>
  <c r="N16" i="4"/>
  <c r="K17" i="4"/>
  <c r="N17" i="4" l="1"/>
  <c r="K18" i="4"/>
  <c r="L17" i="4"/>
  <c r="N18" i="4" l="1"/>
  <c r="K19" i="4"/>
  <c r="L18" i="4"/>
  <c r="K20" i="4" l="1"/>
  <c r="L19" i="4"/>
  <c r="N19" i="4"/>
  <c r="L20" i="4" l="1"/>
  <c r="N20" i="4"/>
  <c r="K21" i="4"/>
  <c r="N21" i="4" l="1"/>
  <c r="K22" i="4"/>
  <c r="L21" i="4"/>
  <c r="N22" i="4" l="1"/>
  <c r="K23" i="4"/>
  <c r="L22" i="4"/>
  <c r="K24" i="4" l="1"/>
  <c r="L23" i="4"/>
  <c r="N23" i="4"/>
  <c r="K25" i="4" l="1"/>
  <c r="N24" i="4"/>
  <c r="L24" i="4"/>
  <c r="L25" i="4" l="1"/>
  <c r="N25" i="4"/>
  <c r="K26" i="4"/>
  <c r="N26" i="4" l="1"/>
  <c r="K27" i="4"/>
  <c r="L26" i="4"/>
  <c r="K28" i="4" l="1"/>
  <c r="L27" i="4"/>
  <c r="N27" i="4"/>
  <c r="K29" i="4" l="1"/>
  <c r="L28" i="4"/>
  <c r="N28" i="4"/>
  <c r="N29" i="4" l="1"/>
  <c r="K30" i="4"/>
  <c r="L29" i="4"/>
  <c r="K31" i="4" l="1"/>
  <c r="L30" i="4"/>
  <c r="N30" i="4"/>
  <c r="L31" i="4" l="1"/>
  <c r="N31" i="4"/>
  <c r="K32" i="4"/>
  <c r="K33" i="4" l="1"/>
  <c r="L32" i="4"/>
  <c r="N32" i="4"/>
  <c r="N33" i="4" l="1"/>
  <c r="L33" i="4"/>
</calcChain>
</file>

<file path=xl/sharedStrings.xml><?xml version="1.0" encoding="utf-8"?>
<sst xmlns="http://schemas.openxmlformats.org/spreadsheetml/2006/main" count="28" uniqueCount="28">
  <si>
    <t>Januar</t>
  </si>
  <si>
    <t>Februar</t>
  </si>
  <si>
    <t>März</t>
  </si>
  <si>
    <t>1. Quartal</t>
  </si>
  <si>
    <t>2. Quartal</t>
  </si>
  <si>
    <t>3. Quartal</t>
  </si>
  <si>
    <t>4. Quartal</t>
  </si>
  <si>
    <t>Neujahrestag</t>
  </si>
  <si>
    <t>Berchtoldstag</t>
  </si>
  <si>
    <t>Heilige Drei Könige</t>
  </si>
  <si>
    <t>Nationalfeiertag Schweiz</t>
  </si>
  <si>
    <t>Halloween</t>
  </si>
  <si>
    <t>Allerheiligen</t>
  </si>
  <si>
    <t>Maria Empfängnis</t>
  </si>
  <si>
    <t>Heilig Abend</t>
  </si>
  <si>
    <t>Weihnachten</t>
  </si>
  <si>
    <t>Stephanstag</t>
  </si>
  <si>
    <t>Silvester</t>
  </si>
  <si>
    <t>Ostern</t>
  </si>
  <si>
    <t>Karfreitag</t>
  </si>
  <si>
    <t>Ostermontag</t>
  </si>
  <si>
    <t>Tag der Arbeit</t>
  </si>
  <si>
    <t>Muttertag</t>
  </si>
  <si>
    <t>Auffahrt</t>
  </si>
  <si>
    <t>Pfingsten</t>
  </si>
  <si>
    <t>Pfingstmontag</t>
  </si>
  <si>
    <t>Fronleichnam</t>
  </si>
  <si>
    <t>Maria Himmelfahrt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</si>
</sst>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"/>
    <numFmt numFmtId="165" formatCode="ddd"/>
    <numFmt numFmtId="166" formatCode="yyyy"/>
    <numFmt numFmtId="167" formatCode="mmmm"/>
  </numFmts>
  <fonts count="18">
    <font>
      <sz val="11"/>
      <color theme="1"/>
      <name val="Calibri"/>
      <family val="2"/>
      <scheme val="minor"/>
    </font>
    <font>
      <sz val="14"/>
      <color rgb="FF2D2D2D"/>
      <name val="Arial"/>
      <family val="2"/>
    </font>
    <font>
      <sz val="10"/>
      <color theme="1"/>
      <name val="Calibri"/>
      <family val="2"/>
      <scheme val="minor"/>
    </font>
    <font>
      <sz val="7"/>
      <color rgb="FF2D2D2D"/>
      <name val="Arial"/>
      <family val="2"/>
    </font>
    <font>
      <sz val="3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0"/>
      <color theme="1" tint="0.499984740745262"/>
      <name val="Arial"/>
      <family val="2"/>
    </font>
    <font>
      <sz val="36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30"/>
      <color theme="0" tint="-4.9989318521683403E-2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2D2D2D"/>
      <name val="Arial"/>
      <family val="2"/>
    </font>
    <font>
      <sz val="30"/>
      <color theme="1" tint="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7" tint="0.39994506668294322"/>
      </left>
      <right/>
      <top style="thin">
        <color theme="7" tint="0.39994506668294322"/>
      </top>
      <bottom style="thin">
        <color theme="7" tint="0.39994506668294322"/>
      </bottom>
      <diagonal/>
    </border>
    <border>
      <left/>
      <right/>
      <top style="thin">
        <color theme="7" tint="0.39994506668294322"/>
      </top>
      <bottom style="thin">
        <color theme="7" tint="0.39994506668294322"/>
      </bottom>
      <diagonal/>
    </border>
    <border>
      <left/>
      <right style="thin">
        <color theme="7" tint="0.39994506668294322"/>
      </right>
      <top style="thin">
        <color theme="7" tint="0.39994506668294322"/>
      </top>
      <bottom style="thin">
        <color theme="7" tint="0.39994506668294322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1">
    <xf numFmtId="0" fontId="0" fillId="0" borderId="0"/>
  </cellStyleXfs>
  <cellXfs count="52">
    <xf numFmtId="0" fontId="0" fillId="0" borderId="0" xfId="0"/>
    <xf numFmtId="14" fontId="0" fillId="0" borderId="0" xfId="0" applyNumberFormat="1"/>
    <xf numFmtId="14" fontId="2" fillId="0" borderId="0" xfId="0" applyNumberFormat="1" applyFont="1"/>
    <xf numFmtId="14" fontId="0" fillId="0" borderId="1" xfId="0" applyNumberFormat="1" applyBorder="1"/>
    <xf numFmtId="165" fontId="1" fillId="0" borderId="1" xfId="0" applyNumberFormat="1" applyFont="1" applyBorder="1" applyAlignment="1">
      <alignment horizontal="left" vertical="top"/>
    </xf>
    <xf numFmtId="0" fontId="3" fillId="0" borderId="5" xfId="0" applyNumberFormat="1" applyFont="1" applyBorder="1" applyAlignment="1">
      <alignment horizontal="left" vertical="center"/>
    </xf>
    <xf numFmtId="0" fontId="3" fillId="2" borderId="5" xfId="0" applyNumberFormat="1" applyFont="1" applyFill="1" applyBorder="1" applyAlignment="1">
      <alignment horizontal="left" vertical="center"/>
    </xf>
    <xf numFmtId="0" fontId="0" fillId="0" borderId="0" xfId="0" applyFill="1" applyBorder="1"/>
    <xf numFmtId="0" fontId="5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166" fontId="6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vertical="center"/>
    </xf>
    <xf numFmtId="14" fontId="8" fillId="0" borderId="4" xfId="0" applyNumberFormat="1" applyFont="1" applyBorder="1" applyAlignment="1">
      <alignment vertical="center"/>
    </xf>
    <xf numFmtId="166" fontId="9" fillId="0" borderId="0" xfId="0" applyNumberFormat="1" applyFont="1" applyAlignment="1">
      <alignment vertical="center"/>
    </xf>
    <xf numFmtId="164" fontId="11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11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8" fillId="0" borderId="2" xfId="0" applyFont="1" applyBorder="1" applyAlignment="1">
      <alignment vertical="center"/>
    </xf>
    <xf numFmtId="14" fontId="13" fillId="0" borderId="4" xfId="0" applyNumberFormat="1" applyFont="1" applyBorder="1" applyAlignment="1">
      <alignment vertical="center"/>
    </xf>
    <xf numFmtId="14" fontId="13" fillId="2" borderId="4" xfId="0" applyNumberFormat="1" applyFont="1" applyFill="1" applyBorder="1" applyAlignment="1">
      <alignment vertical="center"/>
    </xf>
    <xf numFmtId="14" fontId="13" fillId="0" borderId="2" xfId="0" applyNumberFormat="1" applyFont="1" applyBorder="1" applyAlignment="1">
      <alignment vertical="center"/>
    </xf>
    <xf numFmtId="164" fontId="14" fillId="0" borderId="3" xfId="0" applyNumberFormat="1" applyFont="1" applyBorder="1" applyAlignment="1">
      <alignment horizontal="center" vertical="center"/>
    </xf>
    <xf numFmtId="165" fontId="14" fillId="0" borderId="2" xfId="0" applyNumberFormat="1" applyFont="1" applyBorder="1" applyAlignment="1">
      <alignment horizontal="center" vertical="center"/>
    </xf>
    <xf numFmtId="164" fontId="15" fillId="0" borderId="3" xfId="0" applyNumberFormat="1" applyFont="1" applyBorder="1" applyAlignment="1">
      <alignment horizontal="center" vertical="center"/>
    </xf>
    <xf numFmtId="165" fontId="16" fillId="0" borderId="4" xfId="0" applyNumberFormat="1" applyFont="1" applyBorder="1" applyAlignment="1">
      <alignment horizontal="center" vertical="center"/>
    </xf>
    <xf numFmtId="164" fontId="15" fillId="2" borderId="3" xfId="0" applyNumberFormat="1" applyFont="1" applyFill="1" applyBorder="1" applyAlignment="1">
      <alignment horizontal="center" vertical="center"/>
    </xf>
    <xf numFmtId="165" fontId="16" fillId="2" borderId="4" xfId="0" applyNumberFormat="1" applyFont="1" applyFill="1" applyBorder="1" applyAlignment="1">
      <alignment horizontal="center" vertical="center"/>
    </xf>
    <xf numFmtId="165" fontId="16" fillId="0" borderId="2" xfId="0" applyNumberFormat="1" applyFont="1" applyBorder="1" applyAlignment="1">
      <alignment horizontal="center" vertical="center"/>
    </xf>
    <xf numFmtId="165" fontId="14" fillId="0" borderId="4" xfId="0" applyNumberFormat="1" applyFont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9" xfId="0" applyNumberFormat="1" applyFont="1" applyBorder="1" applyAlignment="1">
      <alignment horizontal="left" vertical="center"/>
    </xf>
    <xf numFmtId="164" fontId="15" fillId="0" borderId="7" xfId="0" applyNumberFormat="1" applyFont="1" applyBorder="1" applyAlignment="1">
      <alignment horizontal="center" vertical="center"/>
    </xf>
    <xf numFmtId="165" fontId="16" fillId="0" borderId="6" xfId="0" applyNumberFormat="1" applyFont="1" applyBorder="1" applyAlignment="1">
      <alignment horizontal="center" vertical="center"/>
    </xf>
    <xf numFmtId="14" fontId="13" fillId="0" borderId="6" xfId="0" applyNumberFormat="1" applyFont="1" applyBorder="1" applyAlignment="1">
      <alignment vertical="center"/>
    </xf>
    <xf numFmtId="14" fontId="8" fillId="0" borderId="6" xfId="0" applyNumberFormat="1" applyFont="1" applyBorder="1" applyAlignment="1">
      <alignment vertical="center"/>
    </xf>
    <xf numFmtId="165" fontId="8" fillId="0" borderId="6" xfId="0" applyNumberFormat="1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167" fontId="12" fillId="3" borderId="10" xfId="0" applyNumberFormat="1" applyFont="1" applyFill="1" applyBorder="1" applyAlignment="1">
      <alignment horizontal="center" vertical="center"/>
    </xf>
    <xf numFmtId="167" fontId="12" fillId="3" borderId="11" xfId="0" applyNumberFormat="1" applyFont="1" applyFill="1" applyBorder="1" applyAlignment="1">
      <alignment horizontal="center" vertical="center"/>
    </xf>
    <xf numFmtId="167" fontId="12" fillId="3" borderId="12" xfId="0" applyNumberFormat="1" applyFont="1" applyFill="1" applyBorder="1" applyAlignment="1">
      <alignment horizontal="center" vertical="center"/>
    </xf>
    <xf numFmtId="167" fontId="12" fillId="6" borderId="10" xfId="0" applyNumberFormat="1" applyFont="1" applyFill="1" applyBorder="1" applyAlignment="1">
      <alignment horizontal="center" vertical="center"/>
    </xf>
    <xf numFmtId="167" fontId="12" fillId="6" borderId="11" xfId="0" applyNumberFormat="1" applyFont="1" applyFill="1" applyBorder="1" applyAlignment="1">
      <alignment horizontal="center" vertical="center"/>
    </xf>
    <xf numFmtId="167" fontId="12" fillId="6" borderId="12" xfId="0" applyNumberFormat="1" applyFont="1" applyFill="1" applyBorder="1" applyAlignment="1">
      <alignment horizontal="center" vertical="center"/>
    </xf>
    <xf numFmtId="167" fontId="17" fillId="5" borderId="13" xfId="0" applyNumberFormat="1" applyFont="1" applyFill="1" applyBorder="1" applyAlignment="1">
      <alignment horizontal="center" vertical="center"/>
    </xf>
    <xf numFmtId="167" fontId="17" fillId="5" borderId="14" xfId="0" applyNumberFormat="1" applyFont="1" applyFill="1" applyBorder="1" applyAlignment="1">
      <alignment horizontal="center" vertical="center"/>
    </xf>
    <xf numFmtId="167" fontId="17" fillId="5" borderId="15" xfId="0" applyNumberFormat="1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</cellXfs>
  <cellStyles count="1">
    <cellStyle name="Standard" xfId="0" builtinId="0"/>
  </cellStyles>
  <dxfs count="1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1"/>
  <sheetViews>
    <sheetView showGridLines="0" tabSelected="1" view="pageLayout" zoomScale="80" zoomScaleNormal="90" zoomScalePageLayoutView="80" workbookViewId="0">
      <selection activeCell="A2" sqref="A2:D2"/>
    </sheetView>
  </sheetViews>
  <sheetFormatPr baseColWidth="10" defaultRowHeight="15"/>
  <cols>
    <col min="1" max="1" width="5" style="15" customWidth="1"/>
    <col min="2" max="2" width="5" customWidth="1"/>
    <col min="3" max="3" width="58.6640625" customWidth="1"/>
    <col min="4" max="4" width="4.6640625" customWidth="1"/>
    <col min="5" max="5" width="1.6640625" customWidth="1"/>
    <col min="6" max="6" width="5" style="15" customWidth="1"/>
    <col min="7" max="7" width="5" customWidth="1"/>
    <col min="8" max="8" width="58.6640625" customWidth="1"/>
    <col min="9" max="9" width="4.6640625" customWidth="1"/>
    <col min="10" max="10" width="1.6640625" customWidth="1"/>
    <col min="11" max="11" width="5" style="15" customWidth="1"/>
    <col min="12" max="12" width="5" customWidth="1"/>
    <col min="13" max="13" width="58.6640625" customWidth="1"/>
    <col min="14" max="14" width="4.6640625" customWidth="1"/>
  </cols>
  <sheetData>
    <row r="1" spans="1:14" ht="66" customHeight="1">
      <c r="A1" s="13">
        <f>A3</f>
        <v>43831</v>
      </c>
      <c r="B1" s="9"/>
      <c r="C1" s="9"/>
      <c r="D1" s="9"/>
      <c r="E1" s="9"/>
      <c r="F1" s="13"/>
      <c r="G1" s="9"/>
      <c r="H1" s="10" t="s">
        <v>3</v>
      </c>
      <c r="I1" s="9"/>
      <c r="J1" s="9"/>
      <c r="K1" s="13"/>
      <c r="L1" s="9"/>
      <c r="M1" s="11">
        <f>A8</f>
        <v>43836</v>
      </c>
      <c r="N1" s="9"/>
    </row>
    <row r="2" spans="1:14" ht="55" customHeight="1">
      <c r="A2" s="49" t="s">
        <v>0</v>
      </c>
      <c r="B2" s="50"/>
      <c r="C2" s="50"/>
      <c r="D2" s="51"/>
      <c r="E2" s="8"/>
      <c r="F2" s="49" t="s">
        <v>1</v>
      </c>
      <c r="G2" s="50"/>
      <c r="H2" s="50"/>
      <c r="I2" s="51"/>
      <c r="J2" s="8"/>
      <c r="K2" s="49" t="s">
        <v>2</v>
      </c>
      <c r="L2" s="50"/>
      <c r="M2" s="50"/>
      <c r="N2" s="51"/>
    </row>
    <row r="3" spans="1:14" ht="53" customHeight="1" thickBot="1">
      <c r="A3" s="30">
        <v>43831</v>
      </c>
      <c r="B3" s="31">
        <f>WEEKDAY(A3,1)</f>
        <v>4</v>
      </c>
      <c r="C3" s="32" t="s">
        <v>7</v>
      </c>
      <c r="D3" s="33" t="str">
        <f>IF(WEEKDAY(A3,2)=1,TRUNC((A3-WEEKDAY(A3,2)-DATE(YEAR(A3+4-WEEKDAY(A3,2)),1,-10))/7)&amp;" KW","")</f>
        <v/>
      </c>
      <c r="E3" s="4"/>
      <c r="F3" s="34">
        <f>A33+1</f>
        <v>43862</v>
      </c>
      <c r="G3" s="35">
        <f>WEEKDAY(F3,1)</f>
        <v>7</v>
      </c>
      <c r="H3" s="36"/>
      <c r="I3" s="33" t="str">
        <f>IF(WEEKDAY(F3,2)=1,TRUNC((F3-WEEKDAY(F3,2)-DATE(YEAR(F3+4-WEEKDAY(F3,2)),1,-10))/7)&amp;" KW","")</f>
        <v/>
      </c>
      <c r="J3" s="1"/>
      <c r="K3" s="34">
        <f>F31+1</f>
        <v>43891</v>
      </c>
      <c r="L3" s="35">
        <f>WEEKDAY(K3,1)</f>
        <v>1</v>
      </c>
      <c r="M3" s="36"/>
      <c r="N3" s="33" t="str">
        <f>IF(WEEKDAY(K3,2)=1,TRUNC((K3-WEEKDAY(K3,2)-DATE(YEAR(K3+4-WEEKDAY(K3,2)),1,-10))/7)&amp;" KW","")</f>
        <v/>
      </c>
    </row>
    <row r="4" spans="1:14" ht="53" customHeight="1" thickBot="1">
      <c r="A4" s="22">
        <f>A3+1</f>
        <v>43832</v>
      </c>
      <c r="B4" s="23">
        <f t="shared" ref="B4:B33" si="0">WEEKDAY(A4,1)</f>
        <v>5</v>
      </c>
      <c r="C4" s="18" t="s">
        <v>8</v>
      </c>
      <c r="D4" s="5" t="str">
        <f t="shared" ref="D4:D33" si="1">IF(WEEKDAY(A4,2)=1,TRUNC((A4-WEEKDAY(A4,2)-DATE(YEAR(A4+4-WEEKDAY(A4,2)),1,-10))/7)&amp;" KW","")</f>
        <v/>
      </c>
      <c r="E4" s="1"/>
      <c r="F4" s="24">
        <f>F3+1</f>
        <v>43863</v>
      </c>
      <c r="G4" s="25">
        <f t="shared" ref="G4:G31" si="2">WEEKDAY(F4,1)</f>
        <v>1</v>
      </c>
      <c r="H4" s="19"/>
      <c r="I4" s="5" t="str">
        <f t="shared" ref="I4:I33" si="3">IF(WEEKDAY(F4,2)=1,TRUNC((F4-WEEKDAY(F4,2)-DATE(YEAR(F4+4-WEEKDAY(F4,2)),1,-10))/7)&amp;" KW","")</f>
        <v/>
      </c>
      <c r="J4" s="1"/>
      <c r="K4" s="24">
        <f>K3+1</f>
        <v>43892</v>
      </c>
      <c r="L4" s="25">
        <f t="shared" ref="L4:L33" si="4">WEEKDAY(K4,1)</f>
        <v>2</v>
      </c>
      <c r="M4" s="19"/>
      <c r="N4" s="5" t="str">
        <f t="shared" ref="N4:N33" si="5">IF(WEEKDAY(K4,2)=1,TRUNC((K4-WEEKDAY(K4,2)-DATE(YEAR(K4+4-WEEKDAY(K4,2)),1,-10))/7)&amp;" KW","")</f>
        <v>10 KW</v>
      </c>
    </row>
    <row r="5" spans="1:14" ht="53" customHeight="1" thickBot="1">
      <c r="A5" s="24">
        <f t="shared" ref="A5:A33" si="6">A4+1</f>
        <v>43833</v>
      </c>
      <c r="B5" s="25">
        <f t="shared" si="0"/>
        <v>6</v>
      </c>
      <c r="C5" s="19"/>
      <c r="D5" s="5" t="str">
        <f t="shared" si="1"/>
        <v/>
      </c>
      <c r="E5" s="1"/>
      <c r="F5" s="24">
        <f t="shared" ref="F5:F31" si="7">F4+1</f>
        <v>43864</v>
      </c>
      <c r="G5" s="25">
        <f t="shared" si="2"/>
        <v>2</v>
      </c>
      <c r="H5" s="19"/>
      <c r="I5" s="5" t="str">
        <f t="shared" si="3"/>
        <v>6 KW</v>
      </c>
      <c r="J5" s="1"/>
      <c r="K5" s="24">
        <f t="shared" ref="K5:K33" si="8">K4+1</f>
        <v>43893</v>
      </c>
      <c r="L5" s="25">
        <f t="shared" si="4"/>
        <v>3</v>
      </c>
      <c r="M5" s="19"/>
      <c r="N5" s="5" t="str">
        <f t="shared" si="5"/>
        <v/>
      </c>
    </row>
    <row r="6" spans="1:14" ht="53" customHeight="1" thickBot="1">
      <c r="A6" s="24">
        <f t="shared" si="6"/>
        <v>43834</v>
      </c>
      <c r="B6" s="25">
        <f t="shared" si="0"/>
        <v>7</v>
      </c>
      <c r="C6" s="19"/>
      <c r="D6" s="5" t="str">
        <f t="shared" si="1"/>
        <v/>
      </c>
      <c r="E6" s="1"/>
      <c r="F6" s="24">
        <f t="shared" si="7"/>
        <v>43865</v>
      </c>
      <c r="G6" s="25">
        <f t="shared" si="2"/>
        <v>3</v>
      </c>
      <c r="H6" s="19"/>
      <c r="I6" s="5" t="str">
        <f t="shared" si="3"/>
        <v/>
      </c>
      <c r="J6" s="1"/>
      <c r="K6" s="24">
        <f t="shared" si="8"/>
        <v>43894</v>
      </c>
      <c r="L6" s="25">
        <f t="shared" si="4"/>
        <v>4</v>
      </c>
      <c r="M6" s="18"/>
      <c r="N6" s="5" t="str">
        <f t="shared" si="5"/>
        <v/>
      </c>
    </row>
    <row r="7" spans="1:14" ht="53" customHeight="1" thickBot="1">
      <c r="A7" s="24">
        <f t="shared" si="6"/>
        <v>43835</v>
      </c>
      <c r="B7" s="25">
        <f t="shared" si="0"/>
        <v>1</v>
      </c>
      <c r="C7" s="19"/>
      <c r="D7" s="5" t="str">
        <f t="shared" si="1"/>
        <v/>
      </c>
      <c r="E7" s="1"/>
      <c r="F7" s="24">
        <f t="shared" si="7"/>
        <v>43866</v>
      </c>
      <c r="G7" s="25">
        <f t="shared" si="2"/>
        <v>4</v>
      </c>
      <c r="H7" s="19"/>
      <c r="I7" s="5" t="str">
        <f t="shared" si="3"/>
        <v/>
      </c>
      <c r="J7" s="1"/>
      <c r="K7" s="24">
        <f t="shared" si="8"/>
        <v>43895</v>
      </c>
      <c r="L7" s="25">
        <f t="shared" si="4"/>
        <v>5</v>
      </c>
      <c r="M7" s="18"/>
      <c r="N7" s="5" t="str">
        <f t="shared" si="5"/>
        <v/>
      </c>
    </row>
    <row r="8" spans="1:14" ht="53" customHeight="1" thickBot="1">
      <c r="A8" s="24">
        <f t="shared" si="6"/>
        <v>43836</v>
      </c>
      <c r="B8" s="25">
        <f t="shared" si="0"/>
        <v>2</v>
      </c>
      <c r="C8" s="18" t="s">
        <v>9</v>
      </c>
      <c r="D8" s="5" t="str">
        <f t="shared" si="1"/>
        <v>2 KW</v>
      </c>
      <c r="E8" s="3"/>
      <c r="F8" s="24">
        <f t="shared" si="7"/>
        <v>43867</v>
      </c>
      <c r="G8" s="25">
        <f t="shared" si="2"/>
        <v>5</v>
      </c>
      <c r="H8" s="19"/>
      <c r="I8" s="5" t="str">
        <f t="shared" si="3"/>
        <v/>
      </c>
      <c r="J8" s="1"/>
      <c r="K8" s="24">
        <f t="shared" si="8"/>
        <v>43896</v>
      </c>
      <c r="L8" s="25">
        <f t="shared" si="4"/>
        <v>6</v>
      </c>
      <c r="M8" s="18"/>
      <c r="N8" s="5" t="str">
        <f t="shared" si="5"/>
        <v/>
      </c>
    </row>
    <row r="9" spans="1:14" ht="53" customHeight="1" thickBot="1">
      <c r="A9" s="24">
        <f t="shared" si="6"/>
        <v>43837</v>
      </c>
      <c r="B9" s="25">
        <f t="shared" si="0"/>
        <v>3</v>
      </c>
      <c r="C9" s="19"/>
      <c r="D9" s="5" t="str">
        <f t="shared" si="1"/>
        <v/>
      </c>
      <c r="E9" s="1"/>
      <c r="F9" s="24">
        <f t="shared" si="7"/>
        <v>43868</v>
      </c>
      <c r="G9" s="25">
        <f t="shared" si="2"/>
        <v>6</v>
      </c>
      <c r="H9" s="19"/>
      <c r="I9" s="5" t="str">
        <f t="shared" si="3"/>
        <v/>
      </c>
      <c r="J9" s="1"/>
      <c r="K9" s="24">
        <f t="shared" si="8"/>
        <v>43897</v>
      </c>
      <c r="L9" s="25">
        <f t="shared" si="4"/>
        <v>7</v>
      </c>
      <c r="M9" s="19"/>
      <c r="N9" s="5" t="str">
        <f t="shared" si="5"/>
        <v/>
      </c>
    </row>
    <row r="10" spans="1:14" ht="53" customHeight="1" thickBot="1">
      <c r="A10" s="24">
        <f t="shared" si="6"/>
        <v>43838</v>
      </c>
      <c r="B10" s="25">
        <f t="shared" si="0"/>
        <v>4</v>
      </c>
      <c r="C10" s="19"/>
      <c r="D10" s="5" t="str">
        <f t="shared" si="1"/>
        <v/>
      </c>
      <c r="E10" s="1"/>
      <c r="F10" s="24">
        <f t="shared" si="7"/>
        <v>43869</v>
      </c>
      <c r="G10" s="25">
        <f t="shared" si="2"/>
        <v>7</v>
      </c>
      <c r="H10" s="19"/>
      <c r="I10" s="5" t="str">
        <f t="shared" si="3"/>
        <v/>
      </c>
      <c r="J10" s="1"/>
      <c r="K10" s="24">
        <f t="shared" si="8"/>
        <v>43898</v>
      </c>
      <c r="L10" s="25">
        <f t="shared" si="4"/>
        <v>1</v>
      </c>
      <c r="M10" s="19"/>
      <c r="N10" s="5" t="str">
        <f t="shared" si="5"/>
        <v/>
      </c>
    </row>
    <row r="11" spans="1:14" ht="53" customHeight="1" thickBot="1">
      <c r="A11" s="24">
        <f t="shared" si="6"/>
        <v>43839</v>
      </c>
      <c r="B11" s="25">
        <f t="shared" si="0"/>
        <v>5</v>
      </c>
      <c r="C11" s="19"/>
      <c r="D11" s="5" t="str">
        <f t="shared" si="1"/>
        <v/>
      </c>
      <c r="E11" s="1"/>
      <c r="F11" s="24">
        <f t="shared" si="7"/>
        <v>43870</v>
      </c>
      <c r="G11" s="25">
        <f t="shared" si="2"/>
        <v>1</v>
      </c>
      <c r="H11" s="19"/>
      <c r="I11" s="5" t="str">
        <f t="shared" si="3"/>
        <v/>
      </c>
      <c r="J11" s="1"/>
      <c r="K11" s="24">
        <f t="shared" si="8"/>
        <v>43899</v>
      </c>
      <c r="L11" s="25">
        <f t="shared" si="4"/>
        <v>2</v>
      </c>
      <c r="M11" s="19"/>
      <c r="N11" s="5" t="str">
        <f t="shared" si="5"/>
        <v>11 KW</v>
      </c>
    </row>
    <row r="12" spans="1:14" ht="53" customHeight="1" thickBot="1">
      <c r="A12" s="24">
        <f t="shared" si="6"/>
        <v>43840</v>
      </c>
      <c r="B12" s="25">
        <f t="shared" si="0"/>
        <v>6</v>
      </c>
      <c r="C12" s="19"/>
      <c r="D12" s="5" t="str">
        <f t="shared" si="1"/>
        <v/>
      </c>
      <c r="E12" s="1"/>
      <c r="F12" s="24">
        <f t="shared" si="7"/>
        <v>43871</v>
      </c>
      <c r="G12" s="25">
        <f t="shared" si="2"/>
        <v>2</v>
      </c>
      <c r="H12" s="19"/>
      <c r="I12" s="5" t="str">
        <f t="shared" si="3"/>
        <v>7 KW</v>
      </c>
      <c r="J12" s="1"/>
      <c r="K12" s="24">
        <f t="shared" si="8"/>
        <v>43900</v>
      </c>
      <c r="L12" s="25">
        <f t="shared" si="4"/>
        <v>3</v>
      </c>
      <c r="M12" s="19"/>
      <c r="N12" s="5" t="str">
        <f t="shared" si="5"/>
        <v/>
      </c>
    </row>
    <row r="13" spans="1:14" ht="53" customHeight="1" thickBot="1">
      <c r="A13" s="24">
        <f t="shared" si="6"/>
        <v>43841</v>
      </c>
      <c r="B13" s="25">
        <f t="shared" si="0"/>
        <v>7</v>
      </c>
      <c r="C13" s="19"/>
      <c r="D13" s="5" t="str">
        <f t="shared" si="1"/>
        <v/>
      </c>
      <c r="E13" s="1"/>
      <c r="F13" s="24">
        <f t="shared" si="7"/>
        <v>43872</v>
      </c>
      <c r="G13" s="25">
        <f t="shared" si="2"/>
        <v>3</v>
      </c>
      <c r="H13" s="19"/>
      <c r="I13" s="5" t="str">
        <f t="shared" si="3"/>
        <v/>
      </c>
      <c r="J13" s="1"/>
      <c r="K13" s="24">
        <f t="shared" si="8"/>
        <v>43901</v>
      </c>
      <c r="L13" s="25">
        <f t="shared" si="4"/>
        <v>4</v>
      </c>
      <c r="M13" s="18"/>
      <c r="N13" s="5" t="str">
        <f t="shared" si="5"/>
        <v/>
      </c>
    </row>
    <row r="14" spans="1:14" ht="53" customHeight="1" thickBot="1">
      <c r="A14" s="24">
        <f t="shared" si="6"/>
        <v>43842</v>
      </c>
      <c r="B14" s="25">
        <f t="shared" si="0"/>
        <v>1</v>
      </c>
      <c r="C14" s="19"/>
      <c r="D14" s="5" t="str">
        <f t="shared" si="1"/>
        <v/>
      </c>
      <c r="E14" s="1"/>
      <c r="F14" s="24">
        <f t="shared" si="7"/>
        <v>43873</v>
      </c>
      <c r="G14" s="25">
        <f t="shared" si="2"/>
        <v>4</v>
      </c>
      <c r="H14" s="19"/>
      <c r="I14" s="5" t="str">
        <f t="shared" si="3"/>
        <v/>
      </c>
      <c r="J14" s="1"/>
      <c r="K14" s="24">
        <f t="shared" si="8"/>
        <v>43902</v>
      </c>
      <c r="L14" s="25">
        <f t="shared" si="4"/>
        <v>5</v>
      </c>
      <c r="M14" s="19"/>
      <c r="N14" s="5" t="str">
        <f t="shared" si="5"/>
        <v/>
      </c>
    </row>
    <row r="15" spans="1:14" ht="53" customHeight="1" thickBot="1">
      <c r="A15" s="24">
        <f t="shared" si="6"/>
        <v>43843</v>
      </c>
      <c r="B15" s="25">
        <f t="shared" si="0"/>
        <v>2</v>
      </c>
      <c r="C15" s="19"/>
      <c r="D15" s="5" t="str">
        <f t="shared" si="1"/>
        <v>3 KW</v>
      </c>
      <c r="E15" s="1"/>
      <c r="F15" s="24">
        <f t="shared" si="7"/>
        <v>43874</v>
      </c>
      <c r="G15" s="25">
        <f t="shared" si="2"/>
        <v>5</v>
      </c>
      <c r="H15" s="19"/>
      <c r="I15" s="5" t="str">
        <f t="shared" si="3"/>
        <v/>
      </c>
      <c r="J15" s="1"/>
      <c r="K15" s="24">
        <f t="shared" si="8"/>
        <v>43903</v>
      </c>
      <c r="L15" s="25">
        <f t="shared" si="4"/>
        <v>6</v>
      </c>
      <c r="M15" s="19"/>
      <c r="N15" s="5" t="str">
        <f t="shared" si="5"/>
        <v/>
      </c>
    </row>
    <row r="16" spans="1:14" ht="53" customHeight="1" thickBot="1">
      <c r="A16" s="24">
        <f t="shared" si="6"/>
        <v>43844</v>
      </c>
      <c r="B16" s="25">
        <f t="shared" si="0"/>
        <v>3</v>
      </c>
      <c r="C16" s="19"/>
      <c r="D16" s="5" t="str">
        <f t="shared" si="1"/>
        <v/>
      </c>
      <c r="E16" s="1"/>
      <c r="F16" s="24">
        <f t="shared" si="7"/>
        <v>43875</v>
      </c>
      <c r="G16" s="25">
        <f t="shared" si="2"/>
        <v>6</v>
      </c>
      <c r="H16" s="19"/>
      <c r="I16" s="5" t="str">
        <f t="shared" si="3"/>
        <v/>
      </c>
      <c r="J16" s="1"/>
      <c r="K16" s="24">
        <f t="shared" si="8"/>
        <v>43904</v>
      </c>
      <c r="L16" s="25">
        <f t="shared" si="4"/>
        <v>7</v>
      </c>
      <c r="M16" s="19"/>
      <c r="N16" s="5" t="str">
        <f t="shared" si="5"/>
        <v/>
      </c>
    </row>
    <row r="17" spans="1:14" ht="53" customHeight="1" thickBot="1">
      <c r="A17" s="24">
        <f t="shared" si="6"/>
        <v>43845</v>
      </c>
      <c r="B17" s="25">
        <f t="shared" si="0"/>
        <v>4</v>
      </c>
      <c r="C17" s="19"/>
      <c r="D17" s="5" t="str">
        <f t="shared" si="1"/>
        <v/>
      </c>
      <c r="E17" s="1"/>
      <c r="F17" s="24">
        <f t="shared" si="7"/>
        <v>43876</v>
      </c>
      <c r="G17" s="25">
        <f t="shared" si="2"/>
        <v>7</v>
      </c>
      <c r="H17" s="19"/>
      <c r="I17" s="5" t="str">
        <f t="shared" si="3"/>
        <v/>
      </c>
      <c r="J17" s="1"/>
      <c r="K17" s="24">
        <f t="shared" si="8"/>
        <v>43905</v>
      </c>
      <c r="L17" s="25">
        <f t="shared" si="4"/>
        <v>1</v>
      </c>
      <c r="M17" s="19"/>
      <c r="N17" s="5" t="str">
        <f t="shared" si="5"/>
        <v/>
      </c>
    </row>
    <row r="18" spans="1:14" ht="53" customHeight="1" thickBot="1">
      <c r="A18" s="24">
        <f t="shared" si="6"/>
        <v>43846</v>
      </c>
      <c r="B18" s="25">
        <f t="shared" si="0"/>
        <v>5</v>
      </c>
      <c r="C18" s="19"/>
      <c r="D18" s="5" t="str">
        <f t="shared" si="1"/>
        <v/>
      </c>
      <c r="E18" s="1"/>
      <c r="F18" s="24">
        <f t="shared" si="7"/>
        <v>43877</v>
      </c>
      <c r="G18" s="25">
        <f t="shared" si="2"/>
        <v>1</v>
      </c>
      <c r="H18" s="19"/>
      <c r="I18" s="5" t="str">
        <f t="shared" si="3"/>
        <v/>
      </c>
      <c r="J18" s="1"/>
      <c r="K18" s="24">
        <f t="shared" si="8"/>
        <v>43906</v>
      </c>
      <c r="L18" s="25">
        <f t="shared" si="4"/>
        <v>2</v>
      </c>
      <c r="M18" s="19"/>
      <c r="N18" s="5" t="str">
        <f t="shared" si="5"/>
        <v>12 KW</v>
      </c>
    </row>
    <row r="19" spans="1:14" ht="53" customHeight="1" thickBot="1">
      <c r="A19" s="24">
        <f t="shared" si="6"/>
        <v>43847</v>
      </c>
      <c r="B19" s="25">
        <f t="shared" si="0"/>
        <v>6</v>
      </c>
      <c r="C19" s="19"/>
      <c r="D19" s="5" t="str">
        <f t="shared" si="1"/>
        <v/>
      </c>
      <c r="E19" s="1"/>
      <c r="F19" s="24">
        <f t="shared" si="7"/>
        <v>43878</v>
      </c>
      <c r="G19" s="25">
        <f t="shared" si="2"/>
        <v>2</v>
      </c>
      <c r="H19" s="19"/>
      <c r="I19" s="5" t="str">
        <f t="shared" si="3"/>
        <v>8 KW</v>
      </c>
      <c r="J19" s="1"/>
      <c r="K19" s="24">
        <f t="shared" si="8"/>
        <v>43907</v>
      </c>
      <c r="L19" s="25">
        <f t="shared" si="4"/>
        <v>3</v>
      </c>
      <c r="M19" s="19"/>
      <c r="N19" s="5" t="str">
        <f t="shared" si="5"/>
        <v/>
      </c>
    </row>
    <row r="20" spans="1:14" ht="53" customHeight="1" thickBot="1">
      <c r="A20" s="24">
        <f t="shared" si="6"/>
        <v>43848</v>
      </c>
      <c r="B20" s="25">
        <f t="shared" si="0"/>
        <v>7</v>
      </c>
      <c r="C20" s="19"/>
      <c r="D20" s="5" t="str">
        <f t="shared" si="1"/>
        <v/>
      </c>
      <c r="E20" s="1"/>
      <c r="F20" s="24">
        <f t="shared" si="7"/>
        <v>43879</v>
      </c>
      <c r="G20" s="25">
        <f t="shared" si="2"/>
        <v>3</v>
      </c>
      <c r="H20" s="19"/>
      <c r="I20" s="5" t="str">
        <f t="shared" si="3"/>
        <v/>
      </c>
      <c r="J20" s="1"/>
      <c r="K20" s="24">
        <f t="shared" si="8"/>
        <v>43908</v>
      </c>
      <c r="L20" s="25">
        <f t="shared" si="4"/>
        <v>4</v>
      </c>
      <c r="M20" s="19"/>
      <c r="N20" s="5" t="str">
        <f t="shared" si="5"/>
        <v/>
      </c>
    </row>
    <row r="21" spans="1:14" ht="53" customHeight="1" thickBot="1">
      <c r="A21" s="24">
        <f t="shared" si="6"/>
        <v>43849</v>
      </c>
      <c r="B21" s="25">
        <f t="shared" si="0"/>
        <v>1</v>
      </c>
      <c r="C21" s="19"/>
      <c r="D21" s="5" t="str">
        <f t="shared" si="1"/>
        <v/>
      </c>
      <c r="E21" s="1"/>
      <c r="F21" s="24">
        <f t="shared" si="7"/>
        <v>43880</v>
      </c>
      <c r="G21" s="25">
        <f t="shared" si="2"/>
        <v>4</v>
      </c>
      <c r="H21" s="19"/>
      <c r="I21" s="5" t="str">
        <f t="shared" si="3"/>
        <v/>
      </c>
      <c r="J21" s="1"/>
      <c r="K21" s="24">
        <f t="shared" si="8"/>
        <v>43909</v>
      </c>
      <c r="L21" s="25">
        <f t="shared" si="4"/>
        <v>5</v>
      </c>
      <c r="M21" s="19"/>
      <c r="N21" s="5" t="str">
        <f t="shared" si="5"/>
        <v/>
      </c>
    </row>
    <row r="22" spans="1:14" ht="53" customHeight="1" thickBot="1">
      <c r="A22" s="24">
        <f t="shared" si="6"/>
        <v>43850</v>
      </c>
      <c r="B22" s="25">
        <f t="shared" si="0"/>
        <v>2</v>
      </c>
      <c r="C22" s="19"/>
      <c r="D22" s="5" t="str">
        <f t="shared" si="1"/>
        <v>4 KW</v>
      </c>
      <c r="E22" s="1"/>
      <c r="F22" s="24">
        <f t="shared" si="7"/>
        <v>43881</v>
      </c>
      <c r="G22" s="25">
        <f t="shared" si="2"/>
        <v>5</v>
      </c>
      <c r="H22" s="19"/>
      <c r="I22" s="5" t="str">
        <f t="shared" si="3"/>
        <v/>
      </c>
      <c r="J22" s="1"/>
      <c r="K22" s="24">
        <f t="shared" si="8"/>
        <v>43910</v>
      </c>
      <c r="L22" s="25">
        <f t="shared" si="4"/>
        <v>6</v>
      </c>
      <c r="M22" s="19"/>
      <c r="N22" s="5" t="str">
        <f t="shared" si="5"/>
        <v/>
      </c>
    </row>
    <row r="23" spans="1:14" ht="53" customHeight="1" thickBot="1">
      <c r="A23" s="24">
        <f t="shared" si="6"/>
        <v>43851</v>
      </c>
      <c r="B23" s="25">
        <f t="shared" si="0"/>
        <v>3</v>
      </c>
      <c r="C23" s="19"/>
      <c r="D23" s="5" t="str">
        <f t="shared" si="1"/>
        <v/>
      </c>
      <c r="E23" s="1"/>
      <c r="F23" s="24">
        <f t="shared" si="7"/>
        <v>43882</v>
      </c>
      <c r="G23" s="25">
        <f t="shared" si="2"/>
        <v>6</v>
      </c>
      <c r="H23" s="19"/>
      <c r="I23" s="5" t="str">
        <f t="shared" si="3"/>
        <v/>
      </c>
      <c r="J23" s="1"/>
      <c r="K23" s="24">
        <f t="shared" si="8"/>
        <v>43911</v>
      </c>
      <c r="L23" s="25">
        <f t="shared" si="4"/>
        <v>7</v>
      </c>
      <c r="M23" s="19"/>
      <c r="N23" s="5" t="str">
        <f t="shared" si="5"/>
        <v/>
      </c>
    </row>
    <row r="24" spans="1:14" ht="53" customHeight="1" thickBot="1">
      <c r="A24" s="24">
        <f t="shared" si="6"/>
        <v>43852</v>
      </c>
      <c r="B24" s="25">
        <f t="shared" si="0"/>
        <v>4</v>
      </c>
      <c r="C24" s="19"/>
      <c r="D24" s="5" t="str">
        <f t="shared" si="1"/>
        <v/>
      </c>
      <c r="E24" s="1"/>
      <c r="F24" s="24">
        <f t="shared" si="7"/>
        <v>43883</v>
      </c>
      <c r="G24" s="25">
        <f t="shared" si="2"/>
        <v>7</v>
      </c>
      <c r="H24" s="19"/>
      <c r="I24" s="5" t="str">
        <f t="shared" si="3"/>
        <v/>
      </c>
      <c r="J24" s="1"/>
      <c r="K24" s="24">
        <f t="shared" si="8"/>
        <v>43912</v>
      </c>
      <c r="L24" s="25">
        <f t="shared" si="4"/>
        <v>1</v>
      </c>
      <c r="M24" s="19"/>
      <c r="N24" s="5" t="str">
        <f t="shared" si="5"/>
        <v/>
      </c>
    </row>
    <row r="25" spans="1:14" ht="53" customHeight="1" thickBot="1">
      <c r="A25" s="24">
        <f t="shared" si="6"/>
        <v>43853</v>
      </c>
      <c r="B25" s="25">
        <f t="shared" si="0"/>
        <v>5</v>
      </c>
      <c r="C25" s="19"/>
      <c r="D25" s="5" t="str">
        <f t="shared" si="1"/>
        <v/>
      </c>
      <c r="E25" s="1"/>
      <c r="F25" s="24">
        <f t="shared" si="7"/>
        <v>43884</v>
      </c>
      <c r="G25" s="25">
        <f t="shared" si="2"/>
        <v>1</v>
      </c>
      <c r="H25" s="19"/>
      <c r="I25" s="5" t="str">
        <f t="shared" si="3"/>
        <v/>
      </c>
      <c r="J25" s="1"/>
      <c r="K25" s="24">
        <f t="shared" si="8"/>
        <v>43913</v>
      </c>
      <c r="L25" s="25">
        <f t="shared" si="4"/>
        <v>2</v>
      </c>
      <c r="M25" s="19"/>
      <c r="N25" s="5" t="str">
        <f t="shared" si="5"/>
        <v>13 KW</v>
      </c>
    </row>
    <row r="26" spans="1:14" ht="53" customHeight="1" thickBot="1">
      <c r="A26" s="24">
        <f t="shared" si="6"/>
        <v>43854</v>
      </c>
      <c r="B26" s="25">
        <f t="shared" si="0"/>
        <v>6</v>
      </c>
      <c r="C26" s="19"/>
      <c r="D26" s="5" t="str">
        <f t="shared" si="1"/>
        <v/>
      </c>
      <c r="E26" s="1"/>
      <c r="F26" s="24">
        <f t="shared" si="7"/>
        <v>43885</v>
      </c>
      <c r="G26" s="25">
        <f t="shared" si="2"/>
        <v>2</v>
      </c>
      <c r="H26" s="19"/>
      <c r="I26" s="5" t="str">
        <f t="shared" si="3"/>
        <v>9 KW</v>
      </c>
      <c r="J26" s="1"/>
      <c r="K26" s="24">
        <f t="shared" si="8"/>
        <v>43914</v>
      </c>
      <c r="L26" s="25">
        <f t="shared" si="4"/>
        <v>3</v>
      </c>
      <c r="M26" s="19"/>
      <c r="N26" s="5" t="str">
        <f t="shared" si="5"/>
        <v/>
      </c>
    </row>
    <row r="27" spans="1:14" ht="53" customHeight="1" thickBot="1">
      <c r="A27" s="24">
        <f t="shared" si="6"/>
        <v>43855</v>
      </c>
      <c r="B27" s="25">
        <f t="shared" si="0"/>
        <v>7</v>
      </c>
      <c r="C27" s="19"/>
      <c r="D27" s="5" t="str">
        <f t="shared" si="1"/>
        <v/>
      </c>
      <c r="E27" s="1"/>
      <c r="F27" s="24">
        <f t="shared" si="7"/>
        <v>43886</v>
      </c>
      <c r="G27" s="25">
        <f t="shared" si="2"/>
        <v>3</v>
      </c>
      <c r="H27" s="19"/>
      <c r="I27" s="5" t="str">
        <f t="shared" si="3"/>
        <v/>
      </c>
      <c r="J27" s="1"/>
      <c r="K27" s="24">
        <f t="shared" si="8"/>
        <v>43915</v>
      </c>
      <c r="L27" s="25">
        <f t="shared" si="4"/>
        <v>4</v>
      </c>
      <c r="M27" s="19"/>
      <c r="N27" s="5" t="str">
        <f t="shared" si="5"/>
        <v/>
      </c>
    </row>
    <row r="28" spans="1:14" ht="53" customHeight="1" thickBot="1">
      <c r="A28" s="24">
        <f t="shared" si="6"/>
        <v>43856</v>
      </c>
      <c r="B28" s="25">
        <f t="shared" si="0"/>
        <v>1</v>
      </c>
      <c r="C28" s="19"/>
      <c r="D28" s="5" t="str">
        <f t="shared" si="1"/>
        <v/>
      </c>
      <c r="E28" s="1"/>
      <c r="F28" s="24">
        <f t="shared" si="7"/>
        <v>43887</v>
      </c>
      <c r="G28" s="25">
        <f t="shared" si="2"/>
        <v>4</v>
      </c>
      <c r="H28" s="19"/>
      <c r="I28" s="5" t="str">
        <f t="shared" si="3"/>
        <v/>
      </c>
      <c r="J28" s="1"/>
      <c r="K28" s="24">
        <f t="shared" si="8"/>
        <v>43916</v>
      </c>
      <c r="L28" s="25">
        <f t="shared" si="4"/>
        <v>5</v>
      </c>
      <c r="M28" s="19"/>
      <c r="N28" s="5" t="str">
        <f t="shared" si="5"/>
        <v/>
      </c>
    </row>
    <row r="29" spans="1:14" ht="53" customHeight="1" thickBot="1">
      <c r="A29" s="24">
        <f t="shared" si="6"/>
        <v>43857</v>
      </c>
      <c r="B29" s="25">
        <f t="shared" si="0"/>
        <v>2</v>
      </c>
      <c r="C29" s="19"/>
      <c r="D29" s="5" t="str">
        <f t="shared" si="1"/>
        <v>5 KW</v>
      </c>
      <c r="E29" s="1"/>
      <c r="F29" s="24">
        <f t="shared" si="7"/>
        <v>43888</v>
      </c>
      <c r="G29" s="25">
        <f t="shared" si="2"/>
        <v>5</v>
      </c>
      <c r="H29" s="19"/>
      <c r="I29" s="5" t="str">
        <f t="shared" si="3"/>
        <v/>
      </c>
      <c r="J29" s="1"/>
      <c r="K29" s="24">
        <f t="shared" si="8"/>
        <v>43917</v>
      </c>
      <c r="L29" s="25">
        <f t="shared" si="4"/>
        <v>6</v>
      </c>
      <c r="M29" s="19"/>
      <c r="N29" s="5" t="str">
        <f t="shared" si="5"/>
        <v/>
      </c>
    </row>
    <row r="30" spans="1:14" ht="53" customHeight="1" thickBot="1">
      <c r="A30" s="24">
        <f t="shared" si="6"/>
        <v>43858</v>
      </c>
      <c r="B30" s="25">
        <f t="shared" si="0"/>
        <v>3</v>
      </c>
      <c r="C30" s="19"/>
      <c r="D30" s="5" t="str">
        <f t="shared" si="1"/>
        <v/>
      </c>
      <c r="E30" s="1"/>
      <c r="F30" s="24">
        <f t="shared" si="7"/>
        <v>43889</v>
      </c>
      <c r="G30" s="25">
        <f t="shared" si="2"/>
        <v>6</v>
      </c>
      <c r="H30" s="18"/>
      <c r="I30" s="5" t="str">
        <f t="shared" si="3"/>
        <v/>
      </c>
      <c r="J30" s="1"/>
      <c r="K30" s="24">
        <f t="shared" si="8"/>
        <v>43918</v>
      </c>
      <c r="L30" s="25">
        <f t="shared" si="4"/>
        <v>7</v>
      </c>
      <c r="M30" s="19"/>
      <c r="N30" s="5" t="str">
        <f t="shared" si="5"/>
        <v/>
      </c>
    </row>
    <row r="31" spans="1:14" ht="53" customHeight="1" thickBot="1">
      <c r="A31" s="24">
        <f t="shared" si="6"/>
        <v>43859</v>
      </c>
      <c r="B31" s="25">
        <f t="shared" si="0"/>
        <v>4</v>
      </c>
      <c r="C31" s="19"/>
      <c r="D31" s="5" t="str">
        <f t="shared" si="1"/>
        <v/>
      </c>
      <c r="E31" s="1"/>
      <c r="F31" s="24">
        <f t="shared" si="7"/>
        <v>43890</v>
      </c>
      <c r="G31" s="25">
        <f t="shared" si="2"/>
        <v>7</v>
      </c>
      <c r="H31" s="18"/>
      <c r="I31" s="5" t="str">
        <f t="shared" si="3"/>
        <v/>
      </c>
      <c r="J31" s="1"/>
      <c r="K31" s="24">
        <f t="shared" si="8"/>
        <v>43919</v>
      </c>
      <c r="L31" s="25">
        <f t="shared" si="4"/>
        <v>1</v>
      </c>
      <c r="M31" s="19"/>
      <c r="N31" s="5" t="str">
        <f t="shared" si="5"/>
        <v/>
      </c>
    </row>
    <row r="32" spans="1:14" ht="53" customHeight="1" thickBot="1">
      <c r="A32" s="24">
        <f t="shared" si="6"/>
        <v>43860</v>
      </c>
      <c r="B32" s="25">
        <f t="shared" si="0"/>
        <v>5</v>
      </c>
      <c r="C32" s="19"/>
      <c r="D32" s="5" t="str">
        <f t="shared" si="1"/>
        <v/>
      </c>
      <c r="E32" s="1"/>
      <c r="F32" s="26"/>
      <c r="G32" s="27"/>
      <c r="H32" s="20"/>
      <c r="I32" s="6" t="str">
        <f t="shared" si="3"/>
        <v/>
      </c>
      <c r="J32" s="1"/>
      <c r="K32" s="24">
        <f t="shared" si="8"/>
        <v>43920</v>
      </c>
      <c r="L32" s="25">
        <f t="shared" si="4"/>
        <v>2</v>
      </c>
      <c r="M32" s="19"/>
      <c r="N32" s="5" t="str">
        <f t="shared" si="5"/>
        <v>14 KW</v>
      </c>
    </row>
    <row r="33" spans="1:14" ht="53" customHeight="1" thickBot="1">
      <c r="A33" s="24">
        <f t="shared" si="6"/>
        <v>43861</v>
      </c>
      <c r="B33" s="25">
        <f t="shared" si="0"/>
        <v>6</v>
      </c>
      <c r="C33" s="19"/>
      <c r="D33" s="5" t="str">
        <f t="shared" si="1"/>
        <v/>
      </c>
      <c r="E33" s="1"/>
      <c r="F33" s="26"/>
      <c r="G33" s="27"/>
      <c r="H33" s="20"/>
      <c r="I33" s="6" t="str">
        <f t="shared" si="3"/>
        <v/>
      </c>
      <c r="K33" s="24">
        <f t="shared" si="8"/>
        <v>43921</v>
      </c>
      <c r="L33" s="25">
        <f t="shared" si="4"/>
        <v>3</v>
      </c>
      <c r="M33" s="19"/>
      <c r="N33" s="5" t="str">
        <f t="shared" si="5"/>
        <v/>
      </c>
    </row>
    <row r="34" spans="1:14" ht="38.25" customHeight="1">
      <c r="A34" s="14"/>
      <c r="B34" s="2"/>
      <c r="C34" s="2"/>
      <c r="D34" s="2"/>
      <c r="E34" s="1"/>
    </row>
    <row r="35" spans="1:14" ht="25.5" customHeight="1"/>
    <row r="36" spans="1:14" ht="19.5" customHeight="1"/>
    <row r="37" spans="1:14" ht="19.5" customHeight="1"/>
    <row r="38" spans="1:14" ht="19.5" customHeight="1"/>
    <row r="39" spans="1:14" ht="19.5" customHeight="1"/>
    <row r="40" spans="1:14" ht="19.5" customHeight="1"/>
    <row r="41" spans="1:14" ht="19.5" customHeight="1"/>
    <row r="42" spans="1:14" ht="19.5" customHeight="1"/>
    <row r="43" spans="1:14" ht="19.5" customHeight="1"/>
    <row r="44" spans="1:14" ht="19.5" customHeight="1"/>
    <row r="45" spans="1:14" ht="19.5" customHeight="1"/>
    <row r="46" spans="1:14" ht="19.5" customHeight="1"/>
    <row r="47" spans="1:14" ht="19.5" customHeight="1"/>
    <row r="48" spans="1:14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spans="1:3" ht="19.5" customHeight="1"/>
    <row r="66" spans="1:3" ht="19.5" customHeight="1"/>
    <row r="67" spans="1:3">
      <c r="A67" s="16"/>
      <c r="B67" s="7"/>
      <c r="C67" s="7"/>
    </row>
    <row r="68" spans="1:3">
      <c r="A68" s="16"/>
      <c r="B68" s="7"/>
      <c r="C68" s="7"/>
    </row>
    <row r="69" spans="1:3">
      <c r="A69" s="16"/>
      <c r="B69" s="7"/>
      <c r="C69" s="7"/>
    </row>
    <row r="70" spans="1:3">
      <c r="A70" s="17"/>
      <c r="B70" s="7"/>
      <c r="C70" s="7"/>
    </row>
    <row r="71" spans="1:3">
      <c r="A71" s="17"/>
      <c r="B71" s="7"/>
      <c r="C71" s="7"/>
    </row>
  </sheetData>
  <mergeCells count="3">
    <mergeCell ref="A2:D2"/>
    <mergeCell ref="F2:I2"/>
    <mergeCell ref="K2:N2"/>
  </mergeCells>
  <conditionalFormatting sqref="B3:B33">
    <cfRule type="cellIs" dxfId="15" priority="17" operator="equal">
      <formula>1</formula>
    </cfRule>
  </conditionalFormatting>
  <conditionalFormatting sqref="L3:L33 G3:G33">
    <cfRule type="cellIs" dxfId="14" priority="16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1"/>
  <sheetViews>
    <sheetView showGridLines="0" view="pageLayout" zoomScale="80" zoomScaleNormal="90" zoomScalePageLayoutView="80" workbookViewId="0">
      <selection activeCell="A2" sqref="A2:D2"/>
    </sheetView>
  </sheetViews>
  <sheetFormatPr baseColWidth="10" defaultRowHeight="15"/>
  <cols>
    <col min="1" max="1" width="5" style="15" customWidth="1"/>
    <col min="2" max="2" width="5" customWidth="1"/>
    <col min="3" max="3" width="58.6640625" customWidth="1"/>
    <col min="4" max="4" width="4.6640625" customWidth="1"/>
    <col min="5" max="5" width="1.6640625" customWidth="1"/>
    <col min="6" max="6" width="5" style="15" customWidth="1"/>
    <col min="7" max="7" width="5" customWidth="1"/>
    <col min="8" max="8" width="58.6640625" customWidth="1"/>
    <col min="9" max="9" width="4.6640625" customWidth="1"/>
    <col min="10" max="10" width="1.6640625" customWidth="1"/>
    <col min="11" max="11" width="5" style="15" customWidth="1"/>
    <col min="12" max="12" width="5" customWidth="1"/>
    <col min="13" max="13" width="58.6640625" customWidth="1"/>
    <col min="14" max="14" width="4.6640625" customWidth="1"/>
  </cols>
  <sheetData>
    <row r="1" spans="1:14" ht="66" customHeight="1">
      <c r="A1" s="13">
        <f>A3</f>
        <v>43922</v>
      </c>
      <c r="B1" s="9"/>
      <c r="C1" s="9"/>
      <c r="D1" s="9"/>
      <c r="E1" s="9"/>
      <c r="F1" s="13"/>
      <c r="G1" s="9"/>
      <c r="H1" s="10" t="s">
        <v>4</v>
      </c>
      <c r="I1" s="9"/>
      <c r="J1" s="9"/>
      <c r="K1" s="13"/>
      <c r="L1" s="9"/>
      <c r="M1" s="11">
        <f>A7</f>
        <v>43926</v>
      </c>
      <c r="N1" s="9"/>
    </row>
    <row r="2" spans="1:14" ht="55" customHeight="1">
      <c r="A2" s="40">
        <f>A3</f>
        <v>43922</v>
      </c>
      <c r="B2" s="41"/>
      <c r="C2" s="41"/>
      <c r="D2" s="42"/>
      <c r="E2" s="8"/>
      <c r="F2" s="40">
        <f>F3</f>
        <v>43952</v>
      </c>
      <c r="G2" s="41"/>
      <c r="H2" s="41"/>
      <c r="I2" s="42"/>
      <c r="J2" s="8"/>
      <c r="K2" s="40">
        <f>K3</f>
        <v>43983</v>
      </c>
      <c r="L2" s="41"/>
      <c r="M2" s="41"/>
      <c r="N2" s="42"/>
    </row>
    <row r="3" spans="1:14" ht="53" customHeight="1" thickBot="1">
      <c r="A3" s="34">
        <f>'1. Quartal'!K33+1</f>
        <v>43922</v>
      </c>
      <c r="B3" s="35">
        <f>WEEKDAY(A3,1)</f>
        <v>4</v>
      </c>
      <c r="C3" s="36"/>
      <c r="D3" s="33" t="str">
        <f>IF(WEEKDAY(A3,2)=1,TRUNC((A3-WEEKDAY(A3,2)-DATE(YEAR(A3+4-WEEKDAY(A3,2)),1,-10))/7)&amp;" KW","")</f>
        <v/>
      </c>
      <c r="E3" s="4"/>
      <c r="F3" s="30">
        <f>A32+1</f>
        <v>43952</v>
      </c>
      <c r="G3" s="39">
        <f>WEEKDAY(F3,1)</f>
        <v>6</v>
      </c>
      <c r="H3" s="36" t="s">
        <v>21</v>
      </c>
      <c r="I3" s="33" t="str">
        <f>IF(WEEKDAY(F3,2)=1,TRUNC((F3-WEEKDAY(F3,2)-DATE(YEAR(F3+4-WEEKDAY(F3,2)),1,-10))/7)&amp;" KW","")</f>
        <v/>
      </c>
      <c r="J3" s="1"/>
      <c r="K3" s="30">
        <f>F33+1</f>
        <v>43983</v>
      </c>
      <c r="L3" s="39">
        <f>WEEKDAY(K3,1)</f>
        <v>2</v>
      </c>
      <c r="M3" s="36" t="s">
        <v>25</v>
      </c>
      <c r="N3" s="33" t="str">
        <f>IF(WEEKDAY(K3,2)=1,TRUNC((K3-WEEKDAY(K3,2)-DATE(YEAR(K3+4-WEEKDAY(K3,2)),1,-10))/7)&amp;" KW","")</f>
        <v>23 KW</v>
      </c>
    </row>
    <row r="4" spans="1:14" ht="53" customHeight="1" thickBot="1">
      <c r="A4" s="24">
        <f>A3+1</f>
        <v>43923</v>
      </c>
      <c r="B4" s="28">
        <f t="shared" ref="B4:B32" si="0">WEEKDAY(A4,1)</f>
        <v>5</v>
      </c>
      <c r="C4" s="21"/>
      <c r="D4" s="5" t="str">
        <f t="shared" ref="D4:D32" si="1">IF(WEEKDAY(A4,2)=1,TRUNC((A4-WEEKDAY(A4,2)-DATE(YEAR(A4+4-WEEKDAY(A4,2)),1,-10))/7)&amp;" KW","")</f>
        <v/>
      </c>
      <c r="E4" s="1"/>
      <c r="F4" s="24">
        <f>F3+1</f>
        <v>43953</v>
      </c>
      <c r="G4" s="25">
        <f t="shared" ref="G4:G33" si="2">WEEKDAY(F4,1)</f>
        <v>7</v>
      </c>
      <c r="H4" s="19"/>
      <c r="I4" s="5" t="str">
        <f t="shared" ref="I4:I33" si="3">IF(WEEKDAY(F4,2)=1,TRUNC((F4-WEEKDAY(F4,2)-DATE(YEAR(F4+4-WEEKDAY(F4,2)),1,-10))/7)&amp;" KW","")</f>
        <v/>
      </c>
      <c r="J4" s="1"/>
      <c r="K4" s="24">
        <f>K3+1</f>
        <v>43984</v>
      </c>
      <c r="L4" s="25">
        <f t="shared" ref="L4:L32" si="4">WEEKDAY(K4,1)</f>
        <v>3</v>
      </c>
      <c r="M4" s="19"/>
      <c r="N4" s="5" t="str">
        <f t="shared" ref="N4:N32" si="5">IF(WEEKDAY(K4,2)=1,TRUNC((K4-WEEKDAY(K4,2)-DATE(YEAR(K4+4-WEEKDAY(K4,2)),1,-10))/7)&amp;" KW","")</f>
        <v/>
      </c>
    </row>
    <row r="5" spans="1:14" ht="53" customHeight="1" thickBot="1">
      <c r="A5" s="24">
        <f t="shared" ref="A5:A32" si="6">A4+1</f>
        <v>43924</v>
      </c>
      <c r="B5" s="25">
        <f t="shared" si="0"/>
        <v>6</v>
      </c>
      <c r="C5" s="19"/>
      <c r="D5" s="5" t="str">
        <f t="shared" si="1"/>
        <v/>
      </c>
      <c r="E5" s="1"/>
      <c r="F5" s="24">
        <f t="shared" ref="F5:F33" si="7">F4+1</f>
        <v>43954</v>
      </c>
      <c r="G5" s="25">
        <f t="shared" si="2"/>
        <v>1</v>
      </c>
      <c r="H5" s="19"/>
      <c r="I5" s="5" t="str">
        <f t="shared" si="3"/>
        <v/>
      </c>
      <c r="J5" s="1"/>
      <c r="K5" s="24">
        <f t="shared" ref="K5:K32" si="8">K4+1</f>
        <v>43985</v>
      </c>
      <c r="L5" s="25">
        <f t="shared" si="4"/>
        <v>4</v>
      </c>
      <c r="M5" s="19"/>
      <c r="N5" s="5" t="str">
        <f t="shared" si="5"/>
        <v/>
      </c>
    </row>
    <row r="6" spans="1:14" ht="53" customHeight="1" thickBot="1">
      <c r="A6" s="24">
        <f t="shared" si="6"/>
        <v>43925</v>
      </c>
      <c r="B6" s="25">
        <f t="shared" si="0"/>
        <v>7</v>
      </c>
      <c r="C6" s="19"/>
      <c r="D6" s="5" t="str">
        <f t="shared" si="1"/>
        <v/>
      </c>
      <c r="E6" s="1"/>
      <c r="F6" s="24">
        <f t="shared" si="7"/>
        <v>43955</v>
      </c>
      <c r="G6" s="25">
        <f t="shared" si="2"/>
        <v>2</v>
      </c>
      <c r="H6" s="19"/>
      <c r="I6" s="5" t="str">
        <f t="shared" si="3"/>
        <v>19 KW</v>
      </c>
      <c r="J6" s="1"/>
      <c r="K6" s="24">
        <f t="shared" si="8"/>
        <v>43986</v>
      </c>
      <c r="L6" s="25">
        <f t="shared" si="4"/>
        <v>5</v>
      </c>
      <c r="M6" s="19"/>
      <c r="N6" s="5" t="str">
        <f t="shared" si="5"/>
        <v/>
      </c>
    </row>
    <row r="7" spans="1:14" ht="53" customHeight="1" thickBot="1">
      <c r="A7" s="24">
        <f t="shared" si="6"/>
        <v>43926</v>
      </c>
      <c r="B7" s="25">
        <f t="shared" si="0"/>
        <v>1</v>
      </c>
      <c r="C7" s="19"/>
      <c r="D7" s="5" t="str">
        <f t="shared" si="1"/>
        <v/>
      </c>
      <c r="E7" s="1"/>
      <c r="F7" s="24">
        <f t="shared" si="7"/>
        <v>43956</v>
      </c>
      <c r="G7" s="25">
        <f t="shared" si="2"/>
        <v>3</v>
      </c>
      <c r="H7" s="19"/>
      <c r="I7" s="5" t="str">
        <f t="shared" si="3"/>
        <v/>
      </c>
      <c r="J7" s="1"/>
      <c r="K7" s="24">
        <f t="shared" si="8"/>
        <v>43987</v>
      </c>
      <c r="L7" s="25">
        <f t="shared" si="4"/>
        <v>6</v>
      </c>
      <c r="M7" s="19"/>
      <c r="N7" s="5" t="str">
        <f t="shared" si="5"/>
        <v/>
      </c>
    </row>
    <row r="8" spans="1:14" ht="53" customHeight="1" thickBot="1">
      <c r="A8" s="24">
        <f t="shared" si="6"/>
        <v>43927</v>
      </c>
      <c r="B8" s="25">
        <f t="shared" si="0"/>
        <v>2</v>
      </c>
      <c r="C8" s="19"/>
      <c r="D8" s="5" t="str">
        <f t="shared" si="1"/>
        <v>15 KW</v>
      </c>
      <c r="E8" s="3"/>
      <c r="F8" s="24">
        <f t="shared" si="7"/>
        <v>43957</v>
      </c>
      <c r="G8" s="25">
        <f t="shared" si="2"/>
        <v>4</v>
      </c>
      <c r="H8" s="19"/>
      <c r="I8" s="5" t="str">
        <f t="shared" si="3"/>
        <v/>
      </c>
      <c r="J8" s="1"/>
      <c r="K8" s="24">
        <f t="shared" si="8"/>
        <v>43988</v>
      </c>
      <c r="L8" s="25">
        <f t="shared" si="4"/>
        <v>7</v>
      </c>
      <c r="M8" s="19"/>
      <c r="N8" s="5" t="str">
        <f t="shared" si="5"/>
        <v/>
      </c>
    </row>
    <row r="9" spans="1:14" ht="53" customHeight="1" thickBot="1">
      <c r="A9" s="24">
        <f t="shared" si="6"/>
        <v>43928</v>
      </c>
      <c r="B9" s="25">
        <f t="shared" si="0"/>
        <v>3</v>
      </c>
      <c r="C9" s="19"/>
      <c r="D9" s="5" t="str">
        <f t="shared" si="1"/>
        <v/>
      </c>
      <c r="E9" s="1"/>
      <c r="F9" s="24">
        <f t="shared" si="7"/>
        <v>43958</v>
      </c>
      <c r="G9" s="25">
        <f t="shared" si="2"/>
        <v>5</v>
      </c>
      <c r="H9" s="19"/>
      <c r="I9" s="5" t="str">
        <f t="shared" si="3"/>
        <v/>
      </c>
      <c r="J9" s="1"/>
      <c r="K9" s="24">
        <f t="shared" si="8"/>
        <v>43989</v>
      </c>
      <c r="L9" s="25">
        <f t="shared" si="4"/>
        <v>1</v>
      </c>
      <c r="M9" s="19"/>
      <c r="N9" s="5" t="str">
        <f t="shared" si="5"/>
        <v/>
      </c>
    </row>
    <row r="10" spans="1:14" ht="53" customHeight="1" thickBot="1">
      <c r="A10" s="24">
        <f t="shared" si="6"/>
        <v>43929</v>
      </c>
      <c r="B10" s="25">
        <f t="shared" si="0"/>
        <v>4</v>
      </c>
      <c r="C10" s="18"/>
      <c r="D10" s="5" t="str">
        <f t="shared" si="1"/>
        <v/>
      </c>
      <c r="E10" s="1"/>
      <c r="F10" s="24">
        <f t="shared" si="7"/>
        <v>43959</v>
      </c>
      <c r="G10" s="25">
        <f t="shared" si="2"/>
        <v>6</v>
      </c>
      <c r="H10" s="19"/>
      <c r="I10" s="5" t="str">
        <f t="shared" si="3"/>
        <v/>
      </c>
      <c r="J10" s="1"/>
      <c r="K10" s="24">
        <f t="shared" si="8"/>
        <v>43990</v>
      </c>
      <c r="L10" s="25">
        <f t="shared" si="4"/>
        <v>2</v>
      </c>
      <c r="M10" s="19"/>
      <c r="N10" s="5" t="str">
        <f t="shared" si="5"/>
        <v>24 KW</v>
      </c>
    </row>
    <row r="11" spans="1:14" ht="53" customHeight="1" thickBot="1">
      <c r="A11" s="24">
        <f t="shared" si="6"/>
        <v>43930</v>
      </c>
      <c r="B11" s="25">
        <f t="shared" si="0"/>
        <v>5</v>
      </c>
      <c r="C11" s="19"/>
      <c r="D11" s="5" t="str">
        <f t="shared" si="1"/>
        <v/>
      </c>
      <c r="E11" s="1"/>
      <c r="F11" s="24">
        <f t="shared" si="7"/>
        <v>43960</v>
      </c>
      <c r="G11" s="25">
        <f t="shared" si="2"/>
        <v>7</v>
      </c>
      <c r="H11" s="19"/>
      <c r="I11" s="5" t="str">
        <f t="shared" si="3"/>
        <v/>
      </c>
      <c r="J11" s="1"/>
      <c r="K11" s="24">
        <f t="shared" si="8"/>
        <v>43991</v>
      </c>
      <c r="L11" s="25">
        <f t="shared" si="4"/>
        <v>3</v>
      </c>
      <c r="M11" s="18"/>
      <c r="N11" s="5" t="str">
        <f t="shared" si="5"/>
        <v/>
      </c>
    </row>
    <row r="12" spans="1:14" ht="53" customHeight="1" thickBot="1">
      <c r="A12" s="22">
        <f t="shared" si="6"/>
        <v>43931</v>
      </c>
      <c r="B12" s="29">
        <f t="shared" si="0"/>
        <v>6</v>
      </c>
      <c r="C12" s="19" t="s">
        <v>19</v>
      </c>
      <c r="D12" s="5" t="str">
        <f t="shared" si="1"/>
        <v/>
      </c>
      <c r="E12" s="1"/>
      <c r="F12" s="24">
        <f t="shared" si="7"/>
        <v>43961</v>
      </c>
      <c r="G12" s="25">
        <f t="shared" si="2"/>
        <v>1</v>
      </c>
      <c r="H12" s="19" t="s">
        <v>22</v>
      </c>
      <c r="I12" s="5" t="str">
        <f t="shared" si="3"/>
        <v/>
      </c>
      <c r="J12" s="1"/>
      <c r="K12" s="24">
        <f t="shared" si="8"/>
        <v>43992</v>
      </c>
      <c r="L12" s="25">
        <f t="shared" si="4"/>
        <v>4</v>
      </c>
      <c r="M12" s="18"/>
      <c r="N12" s="5" t="str">
        <f t="shared" si="5"/>
        <v/>
      </c>
    </row>
    <row r="13" spans="1:14" ht="53" customHeight="1" thickBot="1">
      <c r="A13" s="24">
        <f t="shared" si="6"/>
        <v>43932</v>
      </c>
      <c r="B13" s="25">
        <f t="shared" si="0"/>
        <v>7</v>
      </c>
      <c r="C13" s="19"/>
      <c r="D13" s="5" t="str">
        <f t="shared" si="1"/>
        <v/>
      </c>
      <c r="E13" s="1"/>
      <c r="F13" s="24">
        <f t="shared" si="7"/>
        <v>43962</v>
      </c>
      <c r="G13" s="25">
        <f t="shared" si="2"/>
        <v>2</v>
      </c>
      <c r="H13" s="19"/>
      <c r="I13" s="5" t="str">
        <f t="shared" si="3"/>
        <v>20 KW</v>
      </c>
      <c r="J13" s="1"/>
      <c r="K13" s="22">
        <f t="shared" si="8"/>
        <v>43993</v>
      </c>
      <c r="L13" s="29">
        <f t="shared" si="4"/>
        <v>5</v>
      </c>
      <c r="M13" s="19" t="s">
        <v>26</v>
      </c>
      <c r="N13" s="5" t="str">
        <f t="shared" si="5"/>
        <v/>
      </c>
    </row>
    <row r="14" spans="1:14" ht="53" customHeight="1" thickBot="1">
      <c r="A14" s="22">
        <f t="shared" si="6"/>
        <v>43933</v>
      </c>
      <c r="B14" s="29">
        <f t="shared" si="0"/>
        <v>1</v>
      </c>
      <c r="C14" s="19" t="s">
        <v>18</v>
      </c>
      <c r="D14" s="5" t="str">
        <f t="shared" si="1"/>
        <v/>
      </c>
      <c r="E14" s="1"/>
      <c r="F14" s="24">
        <f t="shared" si="7"/>
        <v>43963</v>
      </c>
      <c r="G14" s="25">
        <f t="shared" si="2"/>
        <v>3</v>
      </c>
      <c r="H14" s="19"/>
      <c r="I14" s="5" t="str">
        <f t="shared" si="3"/>
        <v/>
      </c>
      <c r="J14" s="1"/>
      <c r="K14" s="24">
        <f t="shared" si="8"/>
        <v>43994</v>
      </c>
      <c r="L14" s="25">
        <f t="shared" si="4"/>
        <v>6</v>
      </c>
      <c r="M14" s="19"/>
      <c r="N14" s="5" t="str">
        <f t="shared" si="5"/>
        <v/>
      </c>
    </row>
    <row r="15" spans="1:14" ht="53" customHeight="1" thickBot="1">
      <c r="A15" s="22">
        <f t="shared" si="6"/>
        <v>43934</v>
      </c>
      <c r="B15" s="29">
        <f t="shared" si="0"/>
        <v>2</v>
      </c>
      <c r="C15" s="19" t="s">
        <v>20</v>
      </c>
      <c r="D15" s="5" t="str">
        <f t="shared" si="1"/>
        <v>16 KW</v>
      </c>
      <c r="E15" s="1"/>
      <c r="F15" s="24">
        <f t="shared" si="7"/>
        <v>43964</v>
      </c>
      <c r="G15" s="25">
        <f t="shared" si="2"/>
        <v>4</v>
      </c>
      <c r="H15" s="19"/>
      <c r="I15" s="5" t="str">
        <f t="shared" si="3"/>
        <v/>
      </c>
      <c r="J15" s="1"/>
      <c r="K15" s="24">
        <f t="shared" si="8"/>
        <v>43995</v>
      </c>
      <c r="L15" s="25">
        <f t="shared" si="4"/>
        <v>7</v>
      </c>
      <c r="M15" s="19"/>
      <c r="N15" s="5" t="str">
        <f t="shared" si="5"/>
        <v/>
      </c>
    </row>
    <row r="16" spans="1:14" ht="53" customHeight="1" thickBot="1">
      <c r="A16" s="24">
        <f t="shared" si="6"/>
        <v>43935</v>
      </c>
      <c r="B16" s="25">
        <f t="shared" si="0"/>
        <v>3</v>
      </c>
      <c r="C16" s="19"/>
      <c r="D16" s="5" t="str">
        <f t="shared" si="1"/>
        <v/>
      </c>
      <c r="E16" s="1"/>
      <c r="F16" s="24">
        <f t="shared" si="7"/>
        <v>43965</v>
      </c>
      <c r="G16" s="25">
        <f t="shared" si="2"/>
        <v>5</v>
      </c>
      <c r="H16" s="19"/>
      <c r="I16" s="5" t="str">
        <f t="shared" si="3"/>
        <v/>
      </c>
      <c r="J16" s="1"/>
      <c r="K16" s="24">
        <f t="shared" si="8"/>
        <v>43996</v>
      </c>
      <c r="L16" s="25">
        <f t="shared" si="4"/>
        <v>1</v>
      </c>
      <c r="M16" s="19"/>
      <c r="N16" s="5" t="str">
        <f t="shared" si="5"/>
        <v/>
      </c>
    </row>
    <row r="17" spans="1:14" ht="53" customHeight="1" thickBot="1">
      <c r="A17" s="24">
        <f t="shared" si="6"/>
        <v>43936</v>
      </c>
      <c r="B17" s="25">
        <f t="shared" si="0"/>
        <v>4</v>
      </c>
      <c r="C17" s="19"/>
      <c r="D17" s="5" t="str">
        <f t="shared" si="1"/>
        <v/>
      </c>
      <c r="E17" s="1"/>
      <c r="F17" s="24">
        <f t="shared" si="7"/>
        <v>43966</v>
      </c>
      <c r="G17" s="25">
        <f t="shared" si="2"/>
        <v>6</v>
      </c>
      <c r="H17" s="19"/>
      <c r="I17" s="5" t="str">
        <f t="shared" si="3"/>
        <v/>
      </c>
      <c r="J17" s="1"/>
      <c r="K17" s="24">
        <f t="shared" si="8"/>
        <v>43997</v>
      </c>
      <c r="L17" s="25">
        <f t="shared" si="4"/>
        <v>2</v>
      </c>
      <c r="M17" s="19"/>
      <c r="N17" s="5" t="str">
        <f t="shared" si="5"/>
        <v>25 KW</v>
      </c>
    </row>
    <row r="18" spans="1:14" ht="53" customHeight="1" thickBot="1">
      <c r="A18" s="24">
        <f t="shared" si="6"/>
        <v>43937</v>
      </c>
      <c r="B18" s="25">
        <f t="shared" si="0"/>
        <v>5</v>
      </c>
      <c r="C18" s="19"/>
      <c r="D18" s="5" t="str">
        <f t="shared" si="1"/>
        <v/>
      </c>
      <c r="E18" s="1"/>
      <c r="F18" s="24">
        <f t="shared" si="7"/>
        <v>43967</v>
      </c>
      <c r="G18" s="25">
        <f t="shared" si="2"/>
        <v>7</v>
      </c>
      <c r="H18" s="19"/>
      <c r="I18" s="5" t="str">
        <f t="shared" si="3"/>
        <v/>
      </c>
      <c r="J18" s="1"/>
      <c r="K18" s="24">
        <f t="shared" si="8"/>
        <v>43998</v>
      </c>
      <c r="L18" s="25">
        <f t="shared" si="4"/>
        <v>3</v>
      </c>
      <c r="M18" s="19"/>
      <c r="N18" s="5" t="str">
        <f t="shared" si="5"/>
        <v/>
      </c>
    </row>
    <row r="19" spans="1:14" ht="53" customHeight="1" thickBot="1">
      <c r="A19" s="24">
        <f t="shared" si="6"/>
        <v>43938</v>
      </c>
      <c r="B19" s="25">
        <f t="shared" si="0"/>
        <v>6</v>
      </c>
      <c r="C19" s="19"/>
      <c r="D19" s="5" t="str">
        <f t="shared" si="1"/>
        <v/>
      </c>
      <c r="E19" s="1"/>
      <c r="F19" s="24">
        <f t="shared" si="7"/>
        <v>43968</v>
      </c>
      <c r="G19" s="25">
        <f t="shared" si="2"/>
        <v>1</v>
      </c>
      <c r="H19" s="19"/>
      <c r="I19" s="5" t="str">
        <f t="shared" si="3"/>
        <v/>
      </c>
      <c r="J19" s="1"/>
      <c r="K19" s="24">
        <f t="shared" si="8"/>
        <v>43999</v>
      </c>
      <c r="L19" s="25">
        <f t="shared" si="4"/>
        <v>4</v>
      </c>
      <c r="M19" s="19"/>
      <c r="N19" s="5" t="str">
        <f t="shared" si="5"/>
        <v/>
      </c>
    </row>
    <row r="20" spans="1:14" ht="53" customHeight="1" thickBot="1">
      <c r="A20" s="24">
        <f t="shared" si="6"/>
        <v>43939</v>
      </c>
      <c r="B20" s="25">
        <f t="shared" si="0"/>
        <v>7</v>
      </c>
      <c r="C20" s="19"/>
      <c r="D20" s="5" t="str">
        <f t="shared" si="1"/>
        <v/>
      </c>
      <c r="E20" s="1"/>
      <c r="F20" s="24">
        <f t="shared" si="7"/>
        <v>43969</v>
      </c>
      <c r="G20" s="25">
        <f t="shared" si="2"/>
        <v>2</v>
      </c>
      <c r="H20" s="19"/>
      <c r="I20" s="5" t="str">
        <f t="shared" si="3"/>
        <v>21 KW</v>
      </c>
      <c r="J20" s="1"/>
      <c r="K20" s="24">
        <f t="shared" si="8"/>
        <v>44000</v>
      </c>
      <c r="L20" s="25">
        <f t="shared" si="4"/>
        <v>5</v>
      </c>
      <c r="M20" s="19"/>
      <c r="N20" s="5" t="str">
        <f t="shared" si="5"/>
        <v/>
      </c>
    </row>
    <row r="21" spans="1:14" ht="53" customHeight="1" thickBot="1">
      <c r="A21" s="24">
        <f t="shared" si="6"/>
        <v>43940</v>
      </c>
      <c r="B21" s="25">
        <f t="shared" si="0"/>
        <v>1</v>
      </c>
      <c r="C21" s="18"/>
      <c r="D21" s="5" t="str">
        <f t="shared" si="1"/>
        <v/>
      </c>
      <c r="E21" s="1"/>
      <c r="F21" s="24">
        <f t="shared" si="7"/>
        <v>43970</v>
      </c>
      <c r="G21" s="25">
        <f t="shared" si="2"/>
        <v>3</v>
      </c>
      <c r="H21" s="19"/>
      <c r="I21" s="5" t="str">
        <f t="shared" si="3"/>
        <v/>
      </c>
      <c r="J21" s="1"/>
      <c r="K21" s="24">
        <f t="shared" si="8"/>
        <v>44001</v>
      </c>
      <c r="L21" s="25">
        <f t="shared" si="4"/>
        <v>6</v>
      </c>
      <c r="M21" s="19"/>
      <c r="N21" s="5" t="str">
        <f t="shared" si="5"/>
        <v/>
      </c>
    </row>
    <row r="22" spans="1:14" ht="53" customHeight="1" thickBot="1">
      <c r="A22" s="24">
        <f t="shared" si="6"/>
        <v>43941</v>
      </c>
      <c r="B22" s="25">
        <f t="shared" si="0"/>
        <v>2</v>
      </c>
      <c r="C22" s="19"/>
      <c r="D22" s="5" t="str">
        <f t="shared" si="1"/>
        <v>17 KW</v>
      </c>
      <c r="E22" s="1"/>
      <c r="F22" s="24">
        <f t="shared" si="7"/>
        <v>43971</v>
      </c>
      <c r="G22" s="25">
        <f t="shared" si="2"/>
        <v>4</v>
      </c>
      <c r="H22" s="19"/>
      <c r="I22" s="5" t="str">
        <f t="shared" si="3"/>
        <v/>
      </c>
      <c r="J22" s="1"/>
      <c r="K22" s="24">
        <f t="shared" si="8"/>
        <v>44002</v>
      </c>
      <c r="L22" s="25">
        <f t="shared" si="4"/>
        <v>7</v>
      </c>
      <c r="M22" s="18"/>
      <c r="N22" s="5" t="str">
        <f t="shared" si="5"/>
        <v/>
      </c>
    </row>
    <row r="23" spans="1:14" ht="53" customHeight="1" thickBot="1">
      <c r="A23" s="24">
        <f t="shared" si="6"/>
        <v>43942</v>
      </c>
      <c r="B23" s="25">
        <f t="shared" si="0"/>
        <v>3</v>
      </c>
      <c r="C23" s="18"/>
      <c r="D23" s="5" t="str">
        <f t="shared" si="1"/>
        <v/>
      </c>
      <c r="E23" s="1"/>
      <c r="F23" s="22">
        <f t="shared" si="7"/>
        <v>43972</v>
      </c>
      <c r="G23" s="29">
        <f t="shared" si="2"/>
        <v>5</v>
      </c>
      <c r="H23" s="19" t="s">
        <v>23</v>
      </c>
      <c r="I23" s="5" t="str">
        <f t="shared" si="3"/>
        <v/>
      </c>
      <c r="J23" s="1"/>
      <c r="K23" s="24">
        <f t="shared" si="8"/>
        <v>44003</v>
      </c>
      <c r="L23" s="25">
        <f t="shared" si="4"/>
        <v>1</v>
      </c>
      <c r="M23" s="19"/>
      <c r="N23" s="5" t="str">
        <f t="shared" si="5"/>
        <v/>
      </c>
    </row>
    <row r="24" spans="1:14" ht="53" customHeight="1" thickBot="1">
      <c r="A24" s="24">
        <f t="shared" si="6"/>
        <v>43943</v>
      </c>
      <c r="B24" s="25">
        <f t="shared" si="0"/>
        <v>4</v>
      </c>
      <c r="C24" s="18"/>
      <c r="D24" s="5" t="str">
        <f t="shared" si="1"/>
        <v/>
      </c>
      <c r="E24" s="1"/>
      <c r="F24" s="24">
        <f t="shared" si="7"/>
        <v>43973</v>
      </c>
      <c r="G24" s="25">
        <f t="shared" si="2"/>
        <v>6</v>
      </c>
      <c r="H24" s="19"/>
      <c r="I24" s="5" t="str">
        <f t="shared" si="3"/>
        <v/>
      </c>
      <c r="J24" s="1"/>
      <c r="K24" s="24">
        <f t="shared" si="8"/>
        <v>44004</v>
      </c>
      <c r="L24" s="25">
        <f t="shared" si="4"/>
        <v>2</v>
      </c>
      <c r="M24" s="19"/>
      <c r="N24" s="5" t="str">
        <f t="shared" si="5"/>
        <v>26 KW</v>
      </c>
    </row>
    <row r="25" spans="1:14" ht="53" customHeight="1" thickBot="1">
      <c r="A25" s="24">
        <f t="shared" si="6"/>
        <v>43944</v>
      </c>
      <c r="B25" s="25">
        <f t="shared" si="0"/>
        <v>5</v>
      </c>
      <c r="C25" s="19"/>
      <c r="D25" s="5" t="str">
        <f t="shared" si="1"/>
        <v/>
      </c>
      <c r="E25" s="1"/>
      <c r="F25" s="24">
        <f t="shared" si="7"/>
        <v>43974</v>
      </c>
      <c r="G25" s="25">
        <f t="shared" si="2"/>
        <v>7</v>
      </c>
      <c r="H25" s="19"/>
      <c r="I25" s="5" t="str">
        <f t="shared" si="3"/>
        <v/>
      </c>
      <c r="J25" s="1"/>
      <c r="K25" s="24">
        <f t="shared" si="8"/>
        <v>44005</v>
      </c>
      <c r="L25" s="25">
        <f t="shared" si="4"/>
        <v>3</v>
      </c>
      <c r="M25" s="19"/>
      <c r="N25" s="5" t="str">
        <f t="shared" si="5"/>
        <v/>
      </c>
    </row>
    <row r="26" spans="1:14" ht="53" customHeight="1" thickBot="1">
      <c r="A26" s="24">
        <f t="shared" si="6"/>
        <v>43945</v>
      </c>
      <c r="B26" s="25">
        <f t="shared" si="0"/>
        <v>6</v>
      </c>
      <c r="C26" s="19"/>
      <c r="D26" s="5" t="str">
        <f t="shared" si="1"/>
        <v/>
      </c>
      <c r="E26" s="1"/>
      <c r="F26" s="24">
        <f t="shared" si="7"/>
        <v>43975</v>
      </c>
      <c r="G26" s="25">
        <f t="shared" si="2"/>
        <v>1</v>
      </c>
      <c r="H26" s="19"/>
      <c r="I26" s="5" t="str">
        <f t="shared" si="3"/>
        <v/>
      </c>
      <c r="J26" s="1"/>
      <c r="K26" s="24">
        <f t="shared" si="8"/>
        <v>44006</v>
      </c>
      <c r="L26" s="25">
        <f t="shared" si="4"/>
        <v>4</v>
      </c>
      <c r="M26" s="19"/>
      <c r="N26" s="5" t="str">
        <f t="shared" si="5"/>
        <v/>
      </c>
    </row>
    <row r="27" spans="1:14" ht="53" customHeight="1" thickBot="1">
      <c r="A27" s="24">
        <f t="shared" si="6"/>
        <v>43946</v>
      </c>
      <c r="B27" s="25">
        <f t="shared" si="0"/>
        <v>7</v>
      </c>
      <c r="C27" s="19"/>
      <c r="D27" s="5" t="str">
        <f t="shared" si="1"/>
        <v/>
      </c>
      <c r="E27" s="1"/>
      <c r="F27" s="24">
        <f t="shared" si="7"/>
        <v>43976</v>
      </c>
      <c r="G27" s="25">
        <f t="shared" si="2"/>
        <v>2</v>
      </c>
      <c r="H27" s="19"/>
      <c r="I27" s="5" t="str">
        <f t="shared" si="3"/>
        <v>22 KW</v>
      </c>
      <c r="J27" s="1"/>
      <c r="K27" s="24">
        <f t="shared" si="8"/>
        <v>44007</v>
      </c>
      <c r="L27" s="25">
        <f t="shared" si="4"/>
        <v>5</v>
      </c>
      <c r="M27" s="19"/>
      <c r="N27" s="5" t="str">
        <f t="shared" si="5"/>
        <v/>
      </c>
    </row>
    <row r="28" spans="1:14" ht="53" customHeight="1" thickBot="1">
      <c r="A28" s="24">
        <f t="shared" si="6"/>
        <v>43947</v>
      </c>
      <c r="B28" s="25">
        <f t="shared" si="0"/>
        <v>1</v>
      </c>
      <c r="C28" s="19"/>
      <c r="D28" s="5" t="str">
        <f t="shared" si="1"/>
        <v/>
      </c>
      <c r="E28" s="1"/>
      <c r="F28" s="24">
        <f t="shared" si="7"/>
        <v>43977</v>
      </c>
      <c r="G28" s="25">
        <f t="shared" si="2"/>
        <v>3</v>
      </c>
      <c r="H28" s="19"/>
      <c r="I28" s="5" t="str">
        <f t="shared" si="3"/>
        <v/>
      </c>
      <c r="J28" s="1"/>
      <c r="K28" s="24">
        <f t="shared" si="8"/>
        <v>44008</v>
      </c>
      <c r="L28" s="25">
        <f t="shared" si="4"/>
        <v>6</v>
      </c>
      <c r="M28" s="19"/>
      <c r="N28" s="5" t="str">
        <f t="shared" si="5"/>
        <v/>
      </c>
    </row>
    <row r="29" spans="1:14" ht="53" customHeight="1" thickBot="1">
      <c r="A29" s="24">
        <f t="shared" si="6"/>
        <v>43948</v>
      </c>
      <c r="B29" s="25">
        <f t="shared" si="0"/>
        <v>2</v>
      </c>
      <c r="C29" s="19"/>
      <c r="D29" s="5" t="str">
        <f t="shared" si="1"/>
        <v>18 KW</v>
      </c>
      <c r="E29" s="1"/>
      <c r="F29" s="24">
        <f t="shared" si="7"/>
        <v>43978</v>
      </c>
      <c r="G29" s="25">
        <f t="shared" si="2"/>
        <v>4</v>
      </c>
      <c r="H29" s="19"/>
      <c r="I29" s="5" t="str">
        <f t="shared" si="3"/>
        <v/>
      </c>
      <c r="J29" s="1"/>
      <c r="K29" s="24">
        <f t="shared" si="8"/>
        <v>44009</v>
      </c>
      <c r="L29" s="25">
        <f t="shared" si="4"/>
        <v>7</v>
      </c>
      <c r="M29" s="19"/>
      <c r="N29" s="5" t="str">
        <f t="shared" si="5"/>
        <v/>
      </c>
    </row>
    <row r="30" spans="1:14" ht="53" customHeight="1" thickBot="1">
      <c r="A30" s="24">
        <f t="shared" si="6"/>
        <v>43949</v>
      </c>
      <c r="B30" s="25">
        <f t="shared" si="0"/>
        <v>3</v>
      </c>
      <c r="C30" s="19"/>
      <c r="D30" s="5" t="str">
        <f t="shared" si="1"/>
        <v/>
      </c>
      <c r="E30" s="1"/>
      <c r="F30" s="24">
        <f t="shared" si="7"/>
        <v>43979</v>
      </c>
      <c r="G30" s="25">
        <f t="shared" si="2"/>
        <v>5</v>
      </c>
      <c r="H30" s="19"/>
      <c r="I30" s="5" t="str">
        <f t="shared" si="3"/>
        <v/>
      </c>
      <c r="J30" s="1"/>
      <c r="K30" s="24">
        <f t="shared" si="8"/>
        <v>44010</v>
      </c>
      <c r="L30" s="25">
        <f t="shared" si="4"/>
        <v>1</v>
      </c>
      <c r="M30" s="19"/>
      <c r="N30" s="5" t="str">
        <f t="shared" si="5"/>
        <v/>
      </c>
    </row>
    <row r="31" spans="1:14" ht="53" customHeight="1" thickBot="1">
      <c r="A31" s="24">
        <f t="shared" si="6"/>
        <v>43950</v>
      </c>
      <c r="B31" s="25">
        <f t="shared" si="0"/>
        <v>4</v>
      </c>
      <c r="C31" s="19"/>
      <c r="D31" s="5" t="str">
        <f t="shared" si="1"/>
        <v/>
      </c>
      <c r="E31" s="1"/>
      <c r="F31" s="24">
        <f t="shared" si="7"/>
        <v>43980</v>
      </c>
      <c r="G31" s="25">
        <f t="shared" si="2"/>
        <v>6</v>
      </c>
      <c r="H31" s="19"/>
      <c r="I31" s="5" t="str">
        <f t="shared" si="3"/>
        <v/>
      </c>
      <c r="J31" s="1"/>
      <c r="K31" s="24">
        <f t="shared" si="8"/>
        <v>44011</v>
      </c>
      <c r="L31" s="25">
        <f t="shared" si="4"/>
        <v>2</v>
      </c>
      <c r="M31" s="19"/>
      <c r="N31" s="5" t="str">
        <f t="shared" si="5"/>
        <v>27 KW</v>
      </c>
    </row>
    <row r="32" spans="1:14" ht="53" customHeight="1" thickBot="1">
      <c r="A32" s="24">
        <f t="shared" si="6"/>
        <v>43951</v>
      </c>
      <c r="B32" s="25">
        <f t="shared" si="0"/>
        <v>5</v>
      </c>
      <c r="C32" s="19"/>
      <c r="D32" s="5" t="str">
        <f t="shared" si="1"/>
        <v/>
      </c>
      <c r="E32" s="1"/>
      <c r="F32" s="24">
        <f t="shared" si="7"/>
        <v>43981</v>
      </c>
      <c r="G32" s="25">
        <f t="shared" si="2"/>
        <v>7</v>
      </c>
      <c r="H32" s="18"/>
      <c r="I32" s="5" t="str">
        <f t="shared" si="3"/>
        <v/>
      </c>
      <c r="J32" s="1"/>
      <c r="K32" s="24">
        <f t="shared" si="8"/>
        <v>44012</v>
      </c>
      <c r="L32" s="25">
        <f t="shared" si="4"/>
        <v>3</v>
      </c>
      <c r="M32" s="19"/>
      <c r="N32" s="5" t="str">
        <f t="shared" si="5"/>
        <v/>
      </c>
    </row>
    <row r="33" spans="1:14" ht="53" customHeight="1" thickBot="1">
      <c r="A33" s="26"/>
      <c r="B33" s="27"/>
      <c r="C33" s="20"/>
      <c r="D33" s="6"/>
      <c r="E33" s="1"/>
      <c r="F33" s="24">
        <f t="shared" si="7"/>
        <v>43982</v>
      </c>
      <c r="G33" s="25">
        <f t="shared" si="2"/>
        <v>1</v>
      </c>
      <c r="H33" s="19" t="s">
        <v>24</v>
      </c>
      <c r="I33" s="5" t="str">
        <f t="shared" si="3"/>
        <v/>
      </c>
      <c r="K33" s="26"/>
      <c r="L33" s="27"/>
      <c r="M33" s="20"/>
      <c r="N33" s="6"/>
    </row>
    <row r="34" spans="1:14" ht="38.25" customHeight="1">
      <c r="A34" s="14"/>
      <c r="B34" s="2"/>
      <c r="C34" s="2"/>
      <c r="D34" s="2"/>
      <c r="E34" s="1"/>
    </row>
    <row r="35" spans="1:14" ht="25.5" customHeight="1"/>
    <row r="36" spans="1:14" ht="19.5" customHeight="1"/>
    <row r="37" spans="1:14" ht="19.5" customHeight="1"/>
    <row r="38" spans="1:14" ht="19.5" customHeight="1"/>
    <row r="39" spans="1:14" ht="19.5" customHeight="1"/>
    <row r="40" spans="1:14" ht="19.5" customHeight="1"/>
    <row r="41" spans="1:14" ht="19.5" customHeight="1"/>
    <row r="42" spans="1:14" ht="19.5" customHeight="1"/>
    <row r="43" spans="1:14" ht="19.5" customHeight="1"/>
    <row r="44" spans="1:14" ht="19.5" customHeight="1"/>
    <row r="45" spans="1:14" ht="19.5" customHeight="1"/>
    <row r="46" spans="1:14" ht="19.5" customHeight="1"/>
    <row r="47" spans="1:14" ht="19.5" customHeight="1"/>
    <row r="48" spans="1:14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spans="1:3" ht="19.5" customHeight="1"/>
    <row r="66" spans="1:3" ht="19.5" customHeight="1"/>
    <row r="67" spans="1:3">
      <c r="A67" s="16"/>
      <c r="B67" s="7"/>
      <c r="C67" s="7"/>
    </row>
    <row r="68" spans="1:3">
      <c r="A68" s="16"/>
      <c r="B68" s="7"/>
      <c r="C68" s="7"/>
    </row>
    <row r="69" spans="1:3">
      <c r="A69" s="16"/>
      <c r="B69" s="7"/>
      <c r="C69" s="7"/>
    </row>
    <row r="70" spans="1:3">
      <c r="A70" s="17"/>
      <c r="B70" s="7"/>
      <c r="C70" s="7"/>
    </row>
    <row r="71" spans="1:3">
      <c r="A71" s="17"/>
      <c r="B71" s="7"/>
      <c r="C71" s="7"/>
    </row>
  </sheetData>
  <mergeCells count="3">
    <mergeCell ref="A2:D2"/>
    <mergeCell ref="F2:I2"/>
    <mergeCell ref="K2:N2"/>
  </mergeCells>
  <conditionalFormatting sqref="B4:B32">
    <cfRule type="cellIs" dxfId="13" priority="5" operator="equal">
      <formula>1</formula>
    </cfRule>
  </conditionalFormatting>
  <conditionalFormatting sqref="L3:L32 G3:G33">
    <cfRule type="cellIs" dxfId="12" priority="4" operator="equal">
      <formula>1</formula>
    </cfRule>
  </conditionalFormatting>
  <conditionalFormatting sqref="B33">
    <cfRule type="cellIs" dxfId="11" priority="3" operator="equal">
      <formula>1</formula>
    </cfRule>
  </conditionalFormatting>
  <conditionalFormatting sqref="L33">
    <cfRule type="cellIs" dxfId="10" priority="2" operator="equal">
      <formula>1</formula>
    </cfRule>
  </conditionalFormatting>
  <conditionalFormatting sqref="B3">
    <cfRule type="cellIs" dxfId="9" priority="1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71"/>
  <sheetViews>
    <sheetView showGridLines="0" view="pageLayout" zoomScale="80" zoomScaleNormal="90" zoomScalePageLayoutView="80" workbookViewId="0">
      <selection activeCell="A2" sqref="A2:D2"/>
    </sheetView>
  </sheetViews>
  <sheetFormatPr baseColWidth="10" defaultRowHeight="15"/>
  <cols>
    <col min="1" max="1" width="5" style="15" customWidth="1"/>
    <col min="2" max="2" width="5" customWidth="1"/>
    <col min="3" max="3" width="58.6640625" customWidth="1"/>
    <col min="4" max="4" width="4.6640625" customWidth="1"/>
    <col min="5" max="5" width="1.6640625" customWidth="1"/>
    <col min="6" max="6" width="5" style="15" customWidth="1"/>
    <col min="7" max="7" width="5" customWidth="1"/>
    <col min="8" max="8" width="58.6640625" customWidth="1"/>
    <col min="9" max="9" width="4.6640625" customWidth="1"/>
    <col min="10" max="10" width="1.6640625" customWidth="1"/>
    <col min="11" max="11" width="5" style="15" customWidth="1"/>
    <col min="12" max="12" width="5" customWidth="1"/>
    <col min="13" max="13" width="58.6640625" customWidth="1"/>
    <col min="14" max="14" width="4.6640625" customWidth="1"/>
  </cols>
  <sheetData>
    <row r="1" spans="1:14" ht="66" customHeight="1">
      <c r="A1" s="13">
        <f>A3</f>
        <v>44013</v>
      </c>
      <c r="B1" s="9"/>
      <c r="C1" s="9"/>
      <c r="D1" s="9"/>
      <c r="E1" s="9"/>
      <c r="F1" s="13"/>
      <c r="G1" s="9"/>
      <c r="H1" s="10" t="s">
        <v>5</v>
      </c>
      <c r="I1" s="9"/>
      <c r="J1" s="9"/>
      <c r="K1" s="13"/>
      <c r="L1" s="9"/>
      <c r="M1" s="11">
        <f>A7</f>
        <v>44017</v>
      </c>
      <c r="N1" s="9"/>
    </row>
    <row r="2" spans="1:14" ht="55" customHeight="1">
      <c r="A2" s="46">
        <f>A3</f>
        <v>44013</v>
      </c>
      <c r="B2" s="47"/>
      <c r="C2" s="47"/>
      <c r="D2" s="48"/>
      <c r="E2" s="8"/>
      <c r="F2" s="46">
        <f>F3</f>
        <v>44044</v>
      </c>
      <c r="G2" s="47"/>
      <c r="H2" s="47"/>
      <c r="I2" s="48"/>
      <c r="J2" s="8"/>
      <c r="K2" s="46">
        <f>K3</f>
        <v>44075</v>
      </c>
      <c r="L2" s="47"/>
      <c r="M2" s="47"/>
      <c r="N2" s="48"/>
    </row>
    <row r="3" spans="1:14" ht="53" customHeight="1" thickBot="1">
      <c r="A3" s="34">
        <f>'2. Quartal'!K32+1</f>
        <v>44013</v>
      </c>
      <c r="B3" s="35">
        <f>WEEKDAY(A3,1)</f>
        <v>4</v>
      </c>
      <c r="C3" s="38"/>
      <c r="D3" s="33" t="str">
        <f>IF(WEEKDAY(A3,2)=1,TRUNC((A3-WEEKDAY(A3,2)-DATE(YEAR(A3+4-WEEKDAY(A3,2)),1,-10))/7)&amp;" KW","")</f>
        <v/>
      </c>
      <c r="E3" s="4"/>
      <c r="F3" s="30">
        <f>A33+1</f>
        <v>44044</v>
      </c>
      <c r="G3" s="39">
        <f>WEEKDAY(F3,1)</f>
        <v>7</v>
      </c>
      <c r="H3" s="32" t="s">
        <v>10</v>
      </c>
      <c r="I3" s="33" t="str">
        <f>IF(WEEKDAY(F3,2)=1,TRUNC((F3-WEEKDAY(F3,2)-DATE(YEAR(F3+4-WEEKDAY(F3,2)),1,-10))/7)&amp;" KW","")</f>
        <v/>
      </c>
      <c r="J3" s="1"/>
      <c r="K3" s="34">
        <f>F33+1</f>
        <v>44075</v>
      </c>
      <c r="L3" s="35">
        <f>WEEKDAY(K3,1)</f>
        <v>3</v>
      </c>
      <c r="M3" s="36"/>
      <c r="N3" s="33" t="str">
        <f>IF(WEEKDAY(K3,2)=1,TRUNC((K3-WEEKDAY(K3,2)-DATE(YEAR(K3+4-WEEKDAY(K3,2)),1,-10))/7)&amp;" KW","")</f>
        <v/>
      </c>
    </row>
    <row r="4" spans="1:14" ht="53" customHeight="1" thickBot="1">
      <c r="A4" s="24">
        <f>A3+1</f>
        <v>44014</v>
      </c>
      <c r="B4" s="28">
        <f t="shared" ref="B4:B33" si="0">WEEKDAY(A4,1)</f>
        <v>5</v>
      </c>
      <c r="C4" s="21"/>
      <c r="D4" s="5" t="str">
        <f t="shared" ref="D4:D33" si="1">IF(WEEKDAY(A4,2)=1,TRUNC((A4-WEEKDAY(A4,2)-DATE(YEAR(A4+4-WEEKDAY(A4,2)),1,-10))/7)&amp;" KW","")</f>
        <v/>
      </c>
      <c r="E4" s="1"/>
      <c r="F4" s="24">
        <f>F3+1</f>
        <v>44045</v>
      </c>
      <c r="G4" s="25">
        <f t="shared" ref="G4:G33" si="2">WEEKDAY(F4,1)</f>
        <v>1</v>
      </c>
      <c r="H4" s="19"/>
      <c r="I4" s="5" t="str">
        <f t="shared" ref="I4:I33" si="3">IF(WEEKDAY(F4,2)=1,TRUNC((F4-WEEKDAY(F4,2)-DATE(YEAR(F4+4-WEEKDAY(F4,2)),1,-10))/7)&amp;" KW","")</f>
        <v/>
      </c>
      <c r="J4" s="1"/>
      <c r="K4" s="24">
        <f>K3+1</f>
        <v>44076</v>
      </c>
      <c r="L4" s="25">
        <f t="shared" ref="L4:L32" si="4">WEEKDAY(K4,1)</f>
        <v>4</v>
      </c>
      <c r="M4" s="19"/>
      <c r="N4" s="5" t="str">
        <f t="shared" ref="N4:N32" si="5">IF(WEEKDAY(K4,2)=1,TRUNC((K4-WEEKDAY(K4,2)-DATE(YEAR(K4+4-WEEKDAY(K4,2)),1,-10))/7)&amp;" KW","")</f>
        <v/>
      </c>
    </row>
    <row r="5" spans="1:14" ht="53" customHeight="1" thickBot="1">
      <c r="A5" s="24">
        <f t="shared" ref="A5:A33" si="6">A4+1</f>
        <v>44015</v>
      </c>
      <c r="B5" s="25">
        <f t="shared" si="0"/>
        <v>6</v>
      </c>
      <c r="C5" s="19"/>
      <c r="D5" s="5" t="str">
        <f t="shared" si="1"/>
        <v/>
      </c>
      <c r="E5" s="1"/>
      <c r="F5" s="24">
        <f t="shared" ref="F5:F33" si="7">F4+1</f>
        <v>44046</v>
      </c>
      <c r="G5" s="25">
        <f t="shared" si="2"/>
        <v>2</v>
      </c>
      <c r="H5" s="19"/>
      <c r="I5" s="5" t="str">
        <f t="shared" si="3"/>
        <v>32 KW</v>
      </c>
      <c r="J5" s="1"/>
      <c r="K5" s="24">
        <f t="shared" ref="K5:K32" si="8">K4+1</f>
        <v>44077</v>
      </c>
      <c r="L5" s="25">
        <f t="shared" si="4"/>
        <v>5</v>
      </c>
      <c r="M5" s="19"/>
      <c r="N5" s="5" t="str">
        <f t="shared" si="5"/>
        <v/>
      </c>
    </row>
    <row r="6" spans="1:14" ht="53" customHeight="1" thickBot="1">
      <c r="A6" s="24">
        <f t="shared" si="6"/>
        <v>44016</v>
      </c>
      <c r="B6" s="25">
        <f t="shared" si="0"/>
        <v>7</v>
      </c>
      <c r="C6" s="19"/>
      <c r="D6" s="5" t="str">
        <f t="shared" si="1"/>
        <v/>
      </c>
      <c r="E6" s="1"/>
      <c r="F6" s="24">
        <f t="shared" si="7"/>
        <v>44047</v>
      </c>
      <c r="G6" s="25">
        <f t="shared" si="2"/>
        <v>3</v>
      </c>
      <c r="H6" s="19"/>
      <c r="I6" s="5" t="str">
        <f t="shared" si="3"/>
        <v/>
      </c>
      <c r="J6" s="1"/>
      <c r="K6" s="24">
        <f t="shared" si="8"/>
        <v>44078</v>
      </c>
      <c r="L6" s="25">
        <f t="shared" si="4"/>
        <v>6</v>
      </c>
      <c r="M6" s="19"/>
      <c r="N6" s="5" t="str">
        <f t="shared" si="5"/>
        <v/>
      </c>
    </row>
    <row r="7" spans="1:14" ht="53" customHeight="1" thickBot="1">
      <c r="A7" s="24">
        <f t="shared" si="6"/>
        <v>44017</v>
      </c>
      <c r="B7" s="25">
        <f t="shared" si="0"/>
        <v>1</v>
      </c>
      <c r="C7" s="19"/>
      <c r="D7" s="5" t="str">
        <f t="shared" si="1"/>
        <v/>
      </c>
      <c r="E7" s="1"/>
      <c r="F7" s="24">
        <f t="shared" si="7"/>
        <v>44048</v>
      </c>
      <c r="G7" s="25">
        <f t="shared" si="2"/>
        <v>4</v>
      </c>
      <c r="H7" s="19"/>
      <c r="I7" s="5" t="str">
        <f t="shared" si="3"/>
        <v/>
      </c>
      <c r="J7" s="1"/>
      <c r="K7" s="24">
        <f t="shared" si="8"/>
        <v>44079</v>
      </c>
      <c r="L7" s="25">
        <f t="shared" si="4"/>
        <v>7</v>
      </c>
      <c r="M7" s="19"/>
      <c r="N7" s="5" t="str">
        <f t="shared" si="5"/>
        <v/>
      </c>
    </row>
    <row r="8" spans="1:14" ht="53" customHeight="1" thickBot="1">
      <c r="A8" s="24">
        <f t="shared" si="6"/>
        <v>44018</v>
      </c>
      <c r="B8" s="25">
        <f t="shared" si="0"/>
        <v>2</v>
      </c>
      <c r="C8" s="19"/>
      <c r="D8" s="5" t="str">
        <f t="shared" si="1"/>
        <v>28 KW</v>
      </c>
      <c r="E8" s="3"/>
      <c r="F8" s="24">
        <f t="shared" si="7"/>
        <v>44049</v>
      </c>
      <c r="G8" s="25">
        <f t="shared" si="2"/>
        <v>5</v>
      </c>
      <c r="H8" s="19"/>
      <c r="I8" s="5" t="str">
        <f t="shared" si="3"/>
        <v/>
      </c>
      <c r="J8" s="1"/>
      <c r="K8" s="24">
        <f t="shared" si="8"/>
        <v>44080</v>
      </c>
      <c r="L8" s="25">
        <f t="shared" si="4"/>
        <v>1</v>
      </c>
      <c r="M8" s="19"/>
      <c r="N8" s="5" t="str">
        <f t="shared" si="5"/>
        <v/>
      </c>
    </row>
    <row r="9" spans="1:14" ht="53" customHeight="1" thickBot="1">
      <c r="A9" s="24">
        <f t="shared" si="6"/>
        <v>44019</v>
      </c>
      <c r="B9" s="25">
        <f t="shared" si="0"/>
        <v>3</v>
      </c>
      <c r="C9" s="19"/>
      <c r="D9" s="5" t="str">
        <f t="shared" si="1"/>
        <v/>
      </c>
      <c r="E9" s="1"/>
      <c r="F9" s="24">
        <f t="shared" si="7"/>
        <v>44050</v>
      </c>
      <c r="G9" s="25">
        <f t="shared" si="2"/>
        <v>6</v>
      </c>
      <c r="H9" s="19"/>
      <c r="I9" s="5" t="str">
        <f t="shared" si="3"/>
        <v/>
      </c>
      <c r="J9" s="1"/>
      <c r="K9" s="24">
        <f t="shared" si="8"/>
        <v>44081</v>
      </c>
      <c r="L9" s="25">
        <f t="shared" si="4"/>
        <v>2</v>
      </c>
      <c r="M9" s="19"/>
      <c r="N9" s="5" t="str">
        <f t="shared" si="5"/>
        <v>37 KW</v>
      </c>
    </row>
    <row r="10" spans="1:14" ht="53" customHeight="1" thickBot="1">
      <c r="A10" s="24">
        <f t="shared" si="6"/>
        <v>44020</v>
      </c>
      <c r="B10" s="25">
        <f t="shared" si="0"/>
        <v>4</v>
      </c>
      <c r="C10" s="19"/>
      <c r="D10" s="5" t="str">
        <f t="shared" si="1"/>
        <v/>
      </c>
      <c r="E10" s="1"/>
      <c r="F10" s="24">
        <f t="shared" si="7"/>
        <v>44051</v>
      </c>
      <c r="G10" s="25">
        <f t="shared" si="2"/>
        <v>7</v>
      </c>
      <c r="H10" s="19"/>
      <c r="I10" s="5" t="str">
        <f t="shared" si="3"/>
        <v/>
      </c>
      <c r="J10" s="1"/>
      <c r="K10" s="24">
        <f t="shared" si="8"/>
        <v>44082</v>
      </c>
      <c r="L10" s="25">
        <f t="shared" si="4"/>
        <v>3</v>
      </c>
      <c r="M10" s="19"/>
      <c r="N10" s="5" t="str">
        <f t="shared" si="5"/>
        <v/>
      </c>
    </row>
    <row r="11" spans="1:14" ht="53" customHeight="1" thickBot="1">
      <c r="A11" s="24">
        <f t="shared" si="6"/>
        <v>44021</v>
      </c>
      <c r="B11" s="25">
        <f t="shared" si="0"/>
        <v>5</v>
      </c>
      <c r="C11" s="19"/>
      <c r="D11" s="5" t="str">
        <f t="shared" si="1"/>
        <v/>
      </c>
      <c r="E11" s="1"/>
      <c r="F11" s="24">
        <f t="shared" si="7"/>
        <v>44052</v>
      </c>
      <c r="G11" s="25">
        <f t="shared" si="2"/>
        <v>1</v>
      </c>
      <c r="H11" s="19"/>
      <c r="I11" s="5" t="str">
        <f t="shared" si="3"/>
        <v/>
      </c>
      <c r="J11" s="1"/>
      <c r="K11" s="24">
        <f t="shared" si="8"/>
        <v>44083</v>
      </c>
      <c r="L11" s="25">
        <f t="shared" si="4"/>
        <v>4</v>
      </c>
      <c r="M11" s="18"/>
      <c r="N11" s="5" t="str">
        <f t="shared" si="5"/>
        <v/>
      </c>
    </row>
    <row r="12" spans="1:14" ht="53" customHeight="1" thickBot="1">
      <c r="A12" s="24">
        <f t="shared" si="6"/>
        <v>44022</v>
      </c>
      <c r="B12" s="25">
        <f t="shared" si="0"/>
        <v>6</v>
      </c>
      <c r="C12" s="19"/>
      <c r="D12" s="5" t="str">
        <f t="shared" si="1"/>
        <v/>
      </c>
      <c r="E12" s="1"/>
      <c r="F12" s="24">
        <f t="shared" si="7"/>
        <v>44053</v>
      </c>
      <c r="G12" s="25">
        <f t="shared" si="2"/>
        <v>2</v>
      </c>
      <c r="H12" s="19"/>
      <c r="I12" s="5" t="str">
        <f t="shared" si="3"/>
        <v>33 KW</v>
      </c>
      <c r="J12" s="1"/>
      <c r="K12" s="24">
        <f t="shared" si="8"/>
        <v>44084</v>
      </c>
      <c r="L12" s="25">
        <f t="shared" si="4"/>
        <v>5</v>
      </c>
      <c r="M12" s="19"/>
      <c r="N12" s="5" t="str">
        <f t="shared" si="5"/>
        <v/>
      </c>
    </row>
    <row r="13" spans="1:14" ht="53" customHeight="1" thickBot="1">
      <c r="A13" s="24">
        <f t="shared" si="6"/>
        <v>44023</v>
      </c>
      <c r="B13" s="25">
        <f t="shared" si="0"/>
        <v>7</v>
      </c>
      <c r="C13" s="19"/>
      <c r="D13" s="5" t="str">
        <f t="shared" si="1"/>
        <v/>
      </c>
      <c r="E13" s="1"/>
      <c r="F13" s="24">
        <f t="shared" si="7"/>
        <v>44054</v>
      </c>
      <c r="G13" s="25">
        <f t="shared" si="2"/>
        <v>3</v>
      </c>
      <c r="H13" s="19"/>
      <c r="I13" s="5" t="str">
        <f t="shared" si="3"/>
        <v/>
      </c>
      <c r="J13" s="1"/>
      <c r="K13" s="24">
        <f t="shared" si="8"/>
        <v>44085</v>
      </c>
      <c r="L13" s="25">
        <f t="shared" si="4"/>
        <v>6</v>
      </c>
      <c r="M13" s="19"/>
      <c r="N13" s="5" t="str">
        <f t="shared" si="5"/>
        <v/>
      </c>
    </row>
    <row r="14" spans="1:14" ht="53" customHeight="1" thickBot="1">
      <c r="A14" s="24">
        <f t="shared" si="6"/>
        <v>44024</v>
      </c>
      <c r="B14" s="25">
        <f t="shared" si="0"/>
        <v>1</v>
      </c>
      <c r="C14" s="19"/>
      <c r="D14" s="5" t="str">
        <f t="shared" si="1"/>
        <v/>
      </c>
      <c r="E14" s="1"/>
      <c r="F14" s="24">
        <f t="shared" si="7"/>
        <v>44055</v>
      </c>
      <c r="G14" s="25">
        <f t="shared" si="2"/>
        <v>4</v>
      </c>
      <c r="H14" s="19"/>
      <c r="I14" s="5" t="str">
        <f t="shared" si="3"/>
        <v/>
      </c>
      <c r="J14" s="1"/>
      <c r="K14" s="24">
        <f t="shared" si="8"/>
        <v>44086</v>
      </c>
      <c r="L14" s="25">
        <f t="shared" si="4"/>
        <v>7</v>
      </c>
      <c r="M14" s="19"/>
      <c r="N14" s="5" t="str">
        <f t="shared" si="5"/>
        <v/>
      </c>
    </row>
    <row r="15" spans="1:14" ht="53" customHeight="1" thickBot="1">
      <c r="A15" s="24">
        <f t="shared" si="6"/>
        <v>44025</v>
      </c>
      <c r="B15" s="25">
        <f t="shared" si="0"/>
        <v>2</v>
      </c>
      <c r="C15" s="19"/>
      <c r="D15" s="5" t="str">
        <f t="shared" si="1"/>
        <v>29 KW</v>
      </c>
      <c r="E15" s="1"/>
      <c r="F15" s="24">
        <f t="shared" si="7"/>
        <v>44056</v>
      </c>
      <c r="G15" s="25">
        <f t="shared" si="2"/>
        <v>5</v>
      </c>
      <c r="H15" s="19"/>
      <c r="I15" s="5" t="str">
        <f t="shared" si="3"/>
        <v/>
      </c>
      <c r="J15" s="1"/>
      <c r="K15" s="24">
        <f t="shared" si="8"/>
        <v>44087</v>
      </c>
      <c r="L15" s="25">
        <f t="shared" si="4"/>
        <v>1</v>
      </c>
      <c r="M15" s="19"/>
      <c r="N15" s="5" t="str">
        <f t="shared" si="5"/>
        <v/>
      </c>
    </row>
    <row r="16" spans="1:14" ht="53" customHeight="1" thickBot="1">
      <c r="A16" s="24">
        <f t="shared" si="6"/>
        <v>44026</v>
      </c>
      <c r="B16" s="25">
        <f t="shared" si="0"/>
        <v>3</v>
      </c>
      <c r="C16" s="19"/>
      <c r="D16" s="5" t="str">
        <f t="shared" si="1"/>
        <v/>
      </c>
      <c r="E16" s="1"/>
      <c r="F16" s="24">
        <f t="shared" si="7"/>
        <v>44057</v>
      </c>
      <c r="G16" s="25">
        <f t="shared" si="2"/>
        <v>6</v>
      </c>
      <c r="H16" s="19"/>
      <c r="I16" s="5" t="str">
        <f t="shared" si="3"/>
        <v/>
      </c>
      <c r="J16" s="1"/>
      <c r="K16" s="24">
        <f t="shared" si="8"/>
        <v>44088</v>
      </c>
      <c r="L16" s="25">
        <f t="shared" si="4"/>
        <v>2</v>
      </c>
      <c r="M16" s="19"/>
      <c r="N16" s="5" t="str">
        <f t="shared" si="5"/>
        <v>38 KW</v>
      </c>
    </row>
    <row r="17" spans="1:14" ht="53" customHeight="1" thickBot="1">
      <c r="A17" s="24">
        <f t="shared" si="6"/>
        <v>44027</v>
      </c>
      <c r="B17" s="25">
        <f t="shared" si="0"/>
        <v>4</v>
      </c>
      <c r="C17" s="19"/>
      <c r="D17" s="5" t="str">
        <f t="shared" si="1"/>
        <v/>
      </c>
      <c r="E17" s="1"/>
      <c r="F17" s="22">
        <f t="shared" si="7"/>
        <v>44058</v>
      </c>
      <c r="G17" s="29">
        <f t="shared" si="2"/>
        <v>7</v>
      </c>
      <c r="H17" s="18" t="s">
        <v>27</v>
      </c>
      <c r="I17" s="5" t="str">
        <f t="shared" si="3"/>
        <v/>
      </c>
      <c r="J17" s="1"/>
      <c r="K17" s="24">
        <f t="shared" si="8"/>
        <v>44089</v>
      </c>
      <c r="L17" s="25">
        <f t="shared" si="4"/>
        <v>3</v>
      </c>
      <c r="M17" s="19"/>
      <c r="N17" s="5" t="str">
        <f t="shared" si="5"/>
        <v/>
      </c>
    </row>
    <row r="18" spans="1:14" ht="53" customHeight="1" thickBot="1">
      <c r="A18" s="24">
        <f t="shared" si="6"/>
        <v>44028</v>
      </c>
      <c r="B18" s="25">
        <f t="shared" si="0"/>
        <v>5</v>
      </c>
      <c r="C18" s="19"/>
      <c r="D18" s="5" t="str">
        <f t="shared" si="1"/>
        <v/>
      </c>
      <c r="E18" s="1"/>
      <c r="F18" s="24">
        <f t="shared" si="7"/>
        <v>44059</v>
      </c>
      <c r="G18" s="25">
        <f t="shared" si="2"/>
        <v>1</v>
      </c>
      <c r="H18" s="19"/>
      <c r="I18" s="5" t="str">
        <f t="shared" si="3"/>
        <v/>
      </c>
      <c r="J18" s="1"/>
      <c r="K18" s="24">
        <f t="shared" si="8"/>
        <v>44090</v>
      </c>
      <c r="L18" s="25">
        <f t="shared" si="4"/>
        <v>4</v>
      </c>
      <c r="M18" s="19"/>
      <c r="N18" s="5" t="str">
        <f t="shared" si="5"/>
        <v/>
      </c>
    </row>
    <row r="19" spans="1:14" ht="53" customHeight="1" thickBot="1">
      <c r="A19" s="24">
        <f t="shared" si="6"/>
        <v>44029</v>
      </c>
      <c r="B19" s="25">
        <f t="shared" si="0"/>
        <v>6</v>
      </c>
      <c r="C19" s="19"/>
      <c r="D19" s="5" t="str">
        <f t="shared" si="1"/>
        <v/>
      </c>
      <c r="E19" s="1"/>
      <c r="F19" s="24">
        <f t="shared" si="7"/>
        <v>44060</v>
      </c>
      <c r="G19" s="25">
        <f t="shared" si="2"/>
        <v>2</v>
      </c>
      <c r="H19" s="19"/>
      <c r="I19" s="5" t="str">
        <f t="shared" si="3"/>
        <v>34 KW</v>
      </c>
      <c r="J19" s="1"/>
      <c r="K19" s="24">
        <f t="shared" si="8"/>
        <v>44091</v>
      </c>
      <c r="L19" s="25">
        <f t="shared" si="4"/>
        <v>5</v>
      </c>
      <c r="M19" s="19"/>
      <c r="N19" s="5" t="str">
        <f t="shared" si="5"/>
        <v/>
      </c>
    </row>
    <row r="20" spans="1:14" ht="53" customHeight="1" thickBot="1">
      <c r="A20" s="24">
        <f t="shared" si="6"/>
        <v>44030</v>
      </c>
      <c r="B20" s="25">
        <f t="shared" si="0"/>
        <v>7</v>
      </c>
      <c r="C20" s="19"/>
      <c r="D20" s="5" t="str">
        <f t="shared" si="1"/>
        <v/>
      </c>
      <c r="E20" s="1"/>
      <c r="F20" s="24">
        <f t="shared" si="7"/>
        <v>44061</v>
      </c>
      <c r="G20" s="25">
        <f t="shared" si="2"/>
        <v>3</v>
      </c>
      <c r="H20" s="19"/>
      <c r="I20" s="5" t="str">
        <f t="shared" si="3"/>
        <v/>
      </c>
      <c r="J20" s="1"/>
      <c r="K20" s="24">
        <f t="shared" si="8"/>
        <v>44092</v>
      </c>
      <c r="L20" s="25">
        <f t="shared" si="4"/>
        <v>6</v>
      </c>
      <c r="M20" s="19"/>
      <c r="N20" s="5" t="str">
        <f t="shared" si="5"/>
        <v/>
      </c>
    </row>
    <row r="21" spans="1:14" ht="53" customHeight="1" thickBot="1">
      <c r="A21" s="24">
        <f t="shared" si="6"/>
        <v>44031</v>
      </c>
      <c r="B21" s="25">
        <f t="shared" si="0"/>
        <v>1</v>
      </c>
      <c r="C21" s="19"/>
      <c r="D21" s="5" t="str">
        <f t="shared" si="1"/>
        <v/>
      </c>
      <c r="E21" s="1"/>
      <c r="F21" s="24">
        <f t="shared" si="7"/>
        <v>44062</v>
      </c>
      <c r="G21" s="25">
        <f t="shared" si="2"/>
        <v>4</v>
      </c>
      <c r="H21" s="19"/>
      <c r="I21" s="5" t="str">
        <f t="shared" si="3"/>
        <v/>
      </c>
      <c r="J21" s="1"/>
      <c r="K21" s="24">
        <f t="shared" si="8"/>
        <v>44093</v>
      </c>
      <c r="L21" s="25">
        <f t="shared" si="4"/>
        <v>7</v>
      </c>
      <c r="M21" s="19"/>
      <c r="N21" s="5" t="str">
        <f t="shared" si="5"/>
        <v/>
      </c>
    </row>
    <row r="22" spans="1:14" ht="53" customHeight="1" thickBot="1">
      <c r="A22" s="24">
        <f t="shared" si="6"/>
        <v>44032</v>
      </c>
      <c r="B22" s="25">
        <f t="shared" si="0"/>
        <v>2</v>
      </c>
      <c r="C22" s="19"/>
      <c r="D22" s="5" t="str">
        <f t="shared" si="1"/>
        <v>30 KW</v>
      </c>
      <c r="E22" s="1"/>
      <c r="F22" s="24">
        <f t="shared" si="7"/>
        <v>44063</v>
      </c>
      <c r="G22" s="25">
        <f t="shared" si="2"/>
        <v>5</v>
      </c>
      <c r="H22" s="19"/>
      <c r="I22" s="5" t="str">
        <f t="shared" si="3"/>
        <v/>
      </c>
      <c r="J22" s="1"/>
      <c r="K22" s="24">
        <f t="shared" si="8"/>
        <v>44094</v>
      </c>
      <c r="L22" s="25">
        <f t="shared" si="4"/>
        <v>1</v>
      </c>
      <c r="M22" s="19"/>
      <c r="N22" s="5" t="str">
        <f t="shared" si="5"/>
        <v/>
      </c>
    </row>
    <row r="23" spans="1:14" ht="53" customHeight="1" thickBot="1">
      <c r="A23" s="24">
        <f t="shared" si="6"/>
        <v>44033</v>
      </c>
      <c r="B23" s="25">
        <f t="shared" si="0"/>
        <v>3</v>
      </c>
      <c r="C23" s="19"/>
      <c r="D23" s="5" t="str">
        <f t="shared" si="1"/>
        <v/>
      </c>
      <c r="E23" s="1"/>
      <c r="F23" s="24">
        <f t="shared" si="7"/>
        <v>44064</v>
      </c>
      <c r="G23" s="25">
        <f t="shared" si="2"/>
        <v>6</v>
      </c>
      <c r="H23" s="19"/>
      <c r="I23" s="5" t="str">
        <f t="shared" si="3"/>
        <v/>
      </c>
      <c r="J23" s="1"/>
      <c r="K23" s="24">
        <f t="shared" si="8"/>
        <v>44095</v>
      </c>
      <c r="L23" s="25">
        <f t="shared" si="4"/>
        <v>2</v>
      </c>
      <c r="M23" s="19"/>
      <c r="N23" s="5" t="str">
        <f t="shared" si="5"/>
        <v>39 KW</v>
      </c>
    </row>
    <row r="24" spans="1:14" ht="53" customHeight="1" thickBot="1">
      <c r="A24" s="24">
        <f t="shared" si="6"/>
        <v>44034</v>
      </c>
      <c r="B24" s="25">
        <f t="shared" si="0"/>
        <v>4</v>
      </c>
      <c r="C24" s="19"/>
      <c r="D24" s="5" t="str">
        <f t="shared" si="1"/>
        <v/>
      </c>
      <c r="E24" s="1"/>
      <c r="F24" s="24">
        <f t="shared" si="7"/>
        <v>44065</v>
      </c>
      <c r="G24" s="25">
        <f t="shared" si="2"/>
        <v>7</v>
      </c>
      <c r="H24" s="19"/>
      <c r="I24" s="5" t="str">
        <f t="shared" si="3"/>
        <v/>
      </c>
      <c r="J24" s="1"/>
      <c r="K24" s="24">
        <f t="shared" si="8"/>
        <v>44096</v>
      </c>
      <c r="L24" s="25">
        <f t="shared" si="4"/>
        <v>3</v>
      </c>
      <c r="M24" s="19"/>
      <c r="N24" s="5" t="str">
        <f t="shared" si="5"/>
        <v/>
      </c>
    </row>
    <row r="25" spans="1:14" ht="53" customHeight="1" thickBot="1">
      <c r="A25" s="24">
        <f t="shared" si="6"/>
        <v>44035</v>
      </c>
      <c r="B25" s="25">
        <f t="shared" si="0"/>
        <v>5</v>
      </c>
      <c r="C25" s="19"/>
      <c r="D25" s="5" t="str">
        <f t="shared" si="1"/>
        <v/>
      </c>
      <c r="E25" s="1"/>
      <c r="F25" s="24">
        <f t="shared" si="7"/>
        <v>44066</v>
      </c>
      <c r="G25" s="25">
        <f t="shared" si="2"/>
        <v>1</v>
      </c>
      <c r="H25" s="19"/>
      <c r="I25" s="5" t="str">
        <f t="shared" si="3"/>
        <v/>
      </c>
      <c r="J25" s="1"/>
      <c r="K25" s="24">
        <f t="shared" si="8"/>
        <v>44097</v>
      </c>
      <c r="L25" s="25">
        <f t="shared" si="4"/>
        <v>4</v>
      </c>
      <c r="M25" s="19"/>
      <c r="N25" s="5" t="str">
        <f t="shared" si="5"/>
        <v/>
      </c>
    </row>
    <row r="26" spans="1:14" ht="53" customHeight="1" thickBot="1">
      <c r="A26" s="24">
        <f t="shared" si="6"/>
        <v>44036</v>
      </c>
      <c r="B26" s="25">
        <f t="shared" si="0"/>
        <v>6</v>
      </c>
      <c r="C26" s="19"/>
      <c r="D26" s="5" t="str">
        <f t="shared" si="1"/>
        <v/>
      </c>
      <c r="E26" s="1"/>
      <c r="F26" s="24">
        <f t="shared" si="7"/>
        <v>44067</v>
      </c>
      <c r="G26" s="25">
        <f t="shared" si="2"/>
        <v>2</v>
      </c>
      <c r="H26" s="19"/>
      <c r="I26" s="5" t="str">
        <f t="shared" si="3"/>
        <v>35 KW</v>
      </c>
      <c r="J26" s="1"/>
      <c r="K26" s="24">
        <f t="shared" si="8"/>
        <v>44098</v>
      </c>
      <c r="L26" s="25">
        <f t="shared" si="4"/>
        <v>5</v>
      </c>
      <c r="M26" s="19"/>
      <c r="N26" s="5" t="str">
        <f t="shared" si="5"/>
        <v/>
      </c>
    </row>
    <row r="27" spans="1:14" ht="53" customHeight="1" thickBot="1">
      <c r="A27" s="24">
        <f t="shared" si="6"/>
        <v>44037</v>
      </c>
      <c r="B27" s="25">
        <f t="shared" si="0"/>
        <v>7</v>
      </c>
      <c r="C27" s="19"/>
      <c r="D27" s="5" t="str">
        <f t="shared" si="1"/>
        <v/>
      </c>
      <c r="E27" s="1"/>
      <c r="F27" s="24">
        <f t="shared" si="7"/>
        <v>44068</v>
      </c>
      <c r="G27" s="25">
        <f t="shared" si="2"/>
        <v>3</v>
      </c>
      <c r="H27" s="19"/>
      <c r="I27" s="5" t="str">
        <f t="shared" si="3"/>
        <v/>
      </c>
      <c r="J27" s="1"/>
      <c r="K27" s="24">
        <f t="shared" si="8"/>
        <v>44099</v>
      </c>
      <c r="L27" s="25">
        <f t="shared" si="4"/>
        <v>6</v>
      </c>
      <c r="M27" s="19"/>
      <c r="N27" s="5" t="str">
        <f t="shared" si="5"/>
        <v/>
      </c>
    </row>
    <row r="28" spans="1:14" ht="53" customHeight="1" thickBot="1">
      <c r="A28" s="24">
        <f t="shared" si="6"/>
        <v>44038</v>
      </c>
      <c r="B28" s="25">
        <f t="shared" si="0"/>
        <v>1</v>
      </c>
      <c r="C28" s="19"/>
      <c r="D28" s="5" t="str">
        <f t="shared" si="1"/>
        <v/>
      </c>
      <c r="E28" s="1"/>
      <c r="F28" s="24">
        <f t="shared" si="7"/>
        <v>44069</v>
      </c>
      <c r="G28" s="25">
        <f t="shared" si="2"/>
        <v>4</v>
      </c>
      <c r="H28" s="19"/>
      <c r="I28" s="5" t="str">
        <f t="shared" si="3"/>
        <v/>
      </c>
      <c r="J28" s="1"/>
      <c r="K28" s="24">
        <f t="shared" si="8"/>
        <v>44100</v>
      </c>
      <c r="L28" s="25">
        <f t="shared" si="4"/>
        <v>7</v>
      </c>
      <c r="M28" s="19"/>
      <c r="N28" s="5" t="str">
        <f t="shared" si="5"/>
        <v/>
      </c>
    </row>
    <row r="29" spans="1:14" ht="53" customHeight="1" thickBot="1">
      <c r="A29" s="24">
        <f t="shared" si="6"/>
        <v>44039</v>
      </c>
      <c r="B29" s="25">
        <f t="shared" si="0"/>
        <v>2</v>
      </c>
      <c r="C29" s="19"/>
      <c r="D29" s="5" t="str">
        <f t="shared" si="1"/>
        <v>31 KW</v>
      </c>
      <c r="E29" s="1"/>
      <c r="F29" s="24">
        <f t="shared" si="7"/>
        <v>44070</v>
      </c>
      <c r="G29" s="25">
        <f t="shared" si="2"/>
        <v>5</v>
      </c>
      <c r="H29" s="19"/>
      <c r="I29" s="5" t="str">
        <f t="shared" si="3"/>
        <v/>
      </c>
      <c r="J29" s="1"/>
      <c r="K29" s="24">
        <f t="shared" si="8"/>
        <v>44101</v>
      </c>
      <c r="L29" s="25">
        <f t="shared" si="4"/>
        <v>1</v>
      </c>
      <c r="M29" s="19"/>
      <c r="N29" s="5" t="str">
        <f t="shared" si="5"/>
        <v/>
      </c>
    </row>
    <row r="30" spans="1:14" ht="53" customHeight="1" thickBot="1">
      <c r="A30" s="24">
        <f t="shared" si="6"/>
        <v>44040</v>
      </c>
      <c r="B30" s="25">
        <f t="shared" si="0"/>
        <v>3</v>
      </c>
      <c r="C30" s="19"/>
      <c r="D30" s="5" t="str">
        <f t="shared" si="1"/>
        <v/>
      </c>
      <c r="E30" s="1"/>
      <c r="F30" s="24">
        <f t="shared" si="7"/>
        <v>44071</v>
      </c>
      <c r="G30" s="25">
        <f t="shared" si="2"/>
        <v>6</v>
      </c>
      <c r="H30" s="19"/>
      <c r="I30" s="5" t="str">
        <f t="shared" si="3"/>
        <v/>
      </c>
      <c r="J30" s="1"/>
      <c r="K30" s="24">
        <f t="shared" si="8"/>
        <v>44102</v>
      </c>
      <c r="L30" s="25">
        <f t="shared" si="4"/>
        <v>2</v>
      </c>
      <c r="M30" s="19"/>
      <c r="N30" s="5" t="str">
        <f t="shared" si="5"/>
        <v>40 KW</v>
      </c>
    </row>
    <row r="31" spans="1:14" ht="53" customHeight="1" thickBot="1">
      <c r="A31" s="24">
        <f t="shared" si="6"/>
        <v>44041</v>
      </c>
      <c r="B31" s="25">
        <f t="shared" si="0"/>
        <v>4</v>
      </c>
      <c r="C31" s="19"/>
      <c r="D31" s="5" t="str">
        <f t="shared" si="1"/>
        <v/>
      </c>
      <c r="E31" s="1"/>
      <c r="F31" s="24">
        <f t="shared" si="7"/>
        <v>44072</v>
      </c>
      <c r="G31" s="25">
        <f t="shared" si="2"/>
        <v>7</v>
      </c>
      <c r="H31" s="19"/>
      <c r="I31" s="5" t="str">
        <f t="shared" si="3"/>
        <v/>
      </c>
      <c r="J31" s="1"/>
      <c r="K31" s="24">
        <f t="shared" si="8"/>
        <v>44103</v>
      </c>
      <c r="L31" s="25">
        <f t="shared" si="4"/>
        <v>3</v>
      </c>
      <c r="M31" s="19"/>
      <c r="N31" s="5" t="str">
        <f t="shared" si="5"/>
        <v/>
      </c>
    </row>
    <row r="32" spans="1:14" ht="53" customHeight="1" thickBot="1">
      <c r="A32" s="24">
        <f t="shared" si="6"/>
        <v>44042</v>
      </c>
      <c r="B32" s="25">
        <f t="shared" si="0"/>
        <v>5</v>
      </c>
      <c r="C32" s="19"/>
      <c r="D32" s="5" t="str">
        <f t="shared" si="1"/>
        <v/>
      </c>
      <c r="E32" s="1"/>
      <c r="F32" s="24">
        <f t="shared" si="7"/>
        <v>44073</v>
      </c>
      <c r="G32" s="25">
        <f t="shared" si="2"/>
        <v>1</v>
      </c>
      <c r="H32" s="19"/>
      <c r="I32" s="5" t="str">
        <f t="shared" si="3"/>
        <v/>
      </c>
      <c r="J32" s="1"/>
      <c r="K32" s="24">
        <f t="shared" si="8"/>
        <v>44104</v>
      </c>
      <c r="L32" s="25">
        <f t="shared" si="4"/>
        <v>4</v>
      </c>
      <c r="M32" s="19"/>
      <c r="N32" s="5" t="str">
        <f t="shared" si="5"/>
        <v/>
      </c>
    </row>
    <row r="33" spans="1:14" ht="53" customHeight="1" thickBot="1">
      <c r="A33" s="24">
        <f t="shared" si="6"/>
        <v>44043</v>
      </c>
      <c r="B33" s="25">
        <f t="shared" si="0"/>
        <v>6</v>
      </c>
      <c r="C33" s="19"/>
      <c r="D33" s="5" t="str">
        <f t="shared" si="1"/>
        <v/>
      </c>
      <c r="E33" s="1"/>
      <c r="F33" s="24">
        <f t="shared" si="7"/>
        <v>44074</v>
      </c>
      <c r="G33" s="25">
        <f t="shared" si="2"/>
        <v>2</v>
      </c>
      <c r="H33" s="19"/>
      <c r="I33" s="5" t="str">
        <f t="shared" si="3"/>
        <v>36 KW</v>
      </c>
      <c r="K33" s="26"/>
      <c r="L33" s="27"/>
      <c r="M33" s="20"/>
      <c r="N33" s="6"/>
    </row>
    <row r="34" spans="1:14" ht="38.25" customHeight="1">
      <c r="A34" s="14"/>
      <c r="B34" s="2"/>
      <c r="C34" s="2"/>
      <c r="D34" s="2"/>
      <c r="E34" s="1"/>
    </row>
    <row r="35" spans="1:14" ht="25.5" customHeight="1"/>
    <row r="36" spans="1:14" ht="19.5" customHeight="1"/>
    <row r="37" spans="1:14" ht="19.5" customHeight="1"/>
    <row r="38" spans="1:14" ht="19.5" customHeight="1"/>
    <row r="39" spans="1:14" ht="19.5" customHeight="1"/>
    <row r="40" spans="1:14" ht="19.5" customHeight="1"/>
    <row r="41" spans="1:14" ht="19.5" customHeight="1"/>
    <row r="42" spans="1:14" ht="19.5" customHeight="1"/>
    <row r="43" spans="1:14" ht="19.5" customHeight="1"/>
    <row r="44" spans="1:14" ht="19.5" customHeight="1"/>
    <row r="45" spans="1:14" ht="19.5" customHeight="1"/>
    <row r="46" spans="1:14" ht="19.5" customHeight="1"/>
    <row r="47" spans="1:14" ht="19.5" customHeight="1"/>
    <row r="48" spans="1:14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spans="1:3" ht="19.5" customHeight="1"/>
    <row r="66" spans="1:3" ht="19.5" customHeight="1"/>
    <row r="67" spans="1:3">
      <c r="A67" s="16"/>
      <c r="B67" s="7"/>
      <c r="C67" s="7"/>
    </row>
    <row r="68" spans="1:3">
      <c r="A68" s="16"/>
      <c r="B68" s="7"/>
      <c r="C68" s="7"/>
    </row>
    <row r="69" spans="1:3">
      <c r="A69" s="16"/>
      <c r="B69" s="7"/>
      <c r="C69" s="7"/>
    </row>
    <row r="70" spans="1:3">
      <c r="A70" s="17"/>
      <c r="B70" s="7"/>
      <c r="C70" s="7"/>
    </row>
    <row r="71" spans="1:3">
      <c r="A71" s="17"/>
      <c r="B71" s="7"/>
      <c r="C71" s="7"/>
    </row>
  </sheetData>
  <mergeCells count="3">
    <mergeCell ref="A2:D2"/>
    <mergeCell ref="F2:I2"/>
    <mergeCell ref="K2:N2"/>
  </mergeCells>
  <conditionalFormatting sqref="B4:B33">
    <cfRule type="cellIs" dxfId="8" priority="6" operator="equal">
      <formula>1</formula>
    </cfRule>
  </conditionalFormatting>
  <conditionalFormatting sqref="L3:L32 G3:G33">
    <cfRule type="cellIs" dxfId="7" priority="5" operator="equal">
      <formula>1</formula>
    </cfRule>
  </conditionalFormatting>
  <conditionalFormatting sqref="L33">
    <cfRule type="cellIs" dxfId="6" priority="3" operator="equal">
      <formula>1</formula>
    </cfRule>
  </conditionalFormatting>
  <conditionalFormatting sqref="C3">
    <cfRule type="cellIs" dxfId="5" priority="2" operator="equal">
      <formula>1</formula>
    </cfRule>
  </conditionalFormatting>
  <conditionalFormatting sqref="B3">
    <cfRule type="cellIs" dxfId="4" priority="1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4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71"/>
  <sheetViews>
    <sheetView showGridLines="0" view="pageLayout" zoomScale="80" zoomScaleNormal="90" zoomScalePageLayoutView="80" workbookViewId="0">
      <selection activeCell="A3" sqref="A3"/>
    </sheetView>
  </sheetViews>
  <sheetFormatPr baseColWidth="10" defaultRowHeight="15"/>
  <cols>
    <col min="1" max="1" width="5" style="15" customWidth="1"/>
    <col min="2" max="2" width="5" customWidth="1"/>
    <col min="3" max="3" width="58.6640625" customWidth="1"/>
    <col min="4" max="4" width="4.6640625" customWidth="1"/>
    <col min="5" max="5" width="1.6640625" customWidth="1"/>
    <col min="6" max="6" width="5" style="15" customWidth="1"/>
    <col min="7" max="7" width="5" customWidth="1"/>
    <col min="8" max="8" width="58.6640625" customWidth="1"/>
    <col min="9" max="9" width="4.6640625" customWidth="1"/>
    <col min="10" max="10" width="1.6640625" customWidth="1"/>
    <col min="11" max="11" width="5" style="15" customWidth="1"/>
    <col min="12" max="12" width="5" customWidth="1"/>
    <col min="13" max="13" width="58.6640625" customWidth="1"/>
    <col min="14" max="14" width="4.6640625" customWidth="1"/>
  </cols>
  <sheetData>
    <row r="1" spans="1:14" ht="66" customHeight="1">
      <c r="A1" s="13">
        <f>A3</f>
        <v>44105</v>
      </c>
      <c r="B1" s="9"/>
      <c r="C1" s="9"/>
      <c r="D1" s="9"/>
      <c r="E1" s="9"/>
      <c r="F1" s="13"/>
      <c r="G1" s="9"/>
      <c r="H1" s="10" t="s">
        <v>6</v>
      </c>
      <c r="I1" s="9"/>
      <c r="J1" s="9"/>
      <c r="K1" s="13"/>
      <c r="L1" s="9"/>
      <c r="M1" s="11">
        <f>A7</f>
        <v>44109</v>
      </c>
      <c r="N1" s="9"/>
    </row>
    <row r="2" spans="1:14" ht="55" customHeight="1">
      <c r="A2" s="43">
        <f>A3</f>
        <v>44105</v>
      </c>
      <c r="B2" s="44"/>
      <c r="C2" s="44"/>
      <c r="D2" s="45"/>
      <c r="E2" s="8"/>
      <c r="F2" s="43">
        <f>F3</f>
        <v>44136</v>
      </c>
      <c r="G2" s="44"/>
      <c r="H2" s="44"/>
      <c r="I2" s="45"/>
      <c r="J2" s="8"/>
      <c r="K2" s="43">
        <f>K3</f>
        <v>44166</v>
      </c>
      <c r="L2" s="44"/>
      <c r="M2" s="44"/>
      <c r="N2" s="45"/>
    </row>
    <row r="3" spans="1:14" ht="53" customHeight="1" thickBot="1">
      <c r="A3" s="34">
        <f>'3. Quartal'!K32+1</f>
        <v>44105</v>
      </c>
      <c r="B3" s="35">
        <f>WEEKDAY(A3,1)</f>
        <v>5</v>
      </c>
      <c r="C3" s="36"/>
      <c r="D3" s="33" t="str">
        <f>IF(WEEKDAY(A3,2)=1,TRUNC((A3-WEEKDAY(A3,2)-DATE(YEAR(A3+4-WEEKDAY(A3,2)),1,-10))/7)&amp;" KW","")</f>
        <v/>
      </c>
      <c r="E3" s="4"/>
      <c r="F3" s="30">
        <f>A33+1</f>
        <v>44136</v>
      </c>
      <c r="G3" s="35">
        <f>WEEKDAY(F3,1)</f>
        <v>1</v>
      </c>
      <c r="H3" s="37" t="s">
        <v>12</v>
      </c>
      <c r="I3" s="33" t="str">
        <f>IF(WEEKDAY(F3,2)=1,TRUNC((F3-WEEKDAY(F3,2)-DATE(YEAR(F3+4-WEEKDAY(F3,2)),1,-10))/7)&amp;" KW","")</f>
        <v/>
      </c>
      <c r="J3" s="1"/>
      <c r="K3" s="34">
        <f>F32+1</f>
        <v>44166</v>
      </c>
      <c r="L3" s="35">
        <f>WEEKDAY(K3,1)</f>
        <v>3</v>
      </c>
      <c r="M3" s="36"/>
      <c r="N3" s="33" t="str">
        <f>IF(WEEKDAY(K3,2)=1,TRUNC((K3-WEEKDAY(K3,2)-DATE(YEAR(K3+4-WEEKDAY(K3,2)),1,-10))/7)&amp;" KW","")</f>
        <v/>
      </c>
    </row>
    <row r="4" spans="1:14" ht="53" customHeight="1" thickBot="1">
      <c r="A4" s="24">
        <f>A3+1</f>
        <v>44106</v>
      </c>
      <c r="B4" s="28">
        <f t="shared" ref="B4:B33" si="0">WEEKDAY(A4,1)</f>
        <v>6</v>
      </c>
      <c r="C4" s="21"/>
      <c r="D4" s="5" t="str">
        <f t="shared" ref="D4:D33" si="1">IF(WEEKDAY(A4,2)=1,TRUNC((A4-WEEKDAY(A4,2)-DATE(YEAR(A4+4-WEEKDAY(A4,2)),1,-10))/7)&amp;" KW","")</f>
        <v/>
      </c>
      <c r="E4" s="1"/>
      <c r="F4" s="24">
        <f>F3+1</f>
        <v>44137</v>
      </c>
      <c r="G4" s="25">
        <f t="shared" ref="G4:G32" si="2">WEEKDAY(F4,1)</f>
        <v>2</v>
      </c>
      <c r="H4" s="19"/>
      <c r="I4" s="5" t="str">
        <f t="shared" ref="I4:I32" si="3">IF(WEEKDAY(F4,2)=1,TRUNC((F4-WEEKDAY(F4,2)-DATE(YEAR(F4+4-WEEKDAY(F4,2)),1,-10))/7)&amp;" KW","")</f>
        <v>45 KW</v>
      </c>
      <c r="J4" s="1"/>
      <c r="K4" s="24">
        <f>K3+1</f>
        <v>44167</v>
      </c>
      <c r="L4" s="25">
        <f t="shared" ref="L4:L33" si="4">WEEKDAY(K4,1)</f>
        <v>4</v>
      </c>
      <c r="M4" s="19"/>
      <c r="N4" s="5" t="str">
        <f t="shared" ref="N4:N33" si="5">IF(WEEKDAY(K4,2)=1,TRUNC((K4-WEEKDAY(K4,2)-DATE(YEAR(K4+4-WEEKDAY(K4,2)),1,-10))/7)&amp;" KW","")</f>
        <v/>
      </c>
    </row>
    <row r="5" spans="1:14" ht="53" customHeight="1" thickBot="1">
      <c r="A5" s="24">
        <f t="shared" ref="A5:A33" si="6">A4+1</f>
        <v>44107</v>
      </c>
      <c r="B5" s="25">
        <f t="shared" si="0"/>
        <v>7</v>
      </c>
      <c r="C5" s="19"/>
      <c r="D5" s="5" t="str">
        <f t="shared" si="1"/>
        <v/>
      </c>
      <c r="E5" s="1"/>
      <c r="F5" s="24">
        <f t="shared" ref="F5:F32" si="7">F4+1</f>
        <v>44138</v>
      </c>
      <c r="G5" s="25">
        <f t="shared" si="2"/>
        <v>3</v>
      </c>
      <c r="H5" s="19"/>
      <c r="I5" s="5" t="str">
        <f t="shared" si="3"/>
        <v/>
      </c>
      <c r="J5" s="1"/>
      <c r="K5" s="24">
        <f t="shared" ref="K5:K33" si="8">K4+1</f>
        <v>44168</v>
      </c>
      <c r="L5" s="25">
        <f t="shared" si="4"/>
        <v>5</v>
      </c>
      <c r="M5" s="19"/>
      <c r="N5" s="5" t="str">
        <f t="shared" si="5"/>
        <v/>
      </c>
    </row>
    <row r="6" spans="1:14" ht="53" customHeight="1" thickBot="1">
      <c r="A6" s="24">
        <f t="shared" si="6"/>
        <v>44108</v>
      </c>
      <c r="B6" s="25">
        <f t="shared" si="0"/>
        <v>1</v>
      </c>
      <c r="C6" s="19"/>
      <c r="D6" s="5" t="str">
        <f t="shared" si="1"/>
        <v/>
      </c>
      <c r="E6" s="1"/>
      <c r="F6" s="24">
        <f t="shared" si="7"/>
        <v>44139</v>
      </c>
      <c r="G6" s="25">
        <f t="shared" si="2"/>
        <v>4</v>
      </c>
      <c r="H6" s="19"/>
      <c r="I6" s="5" t="str">
        <f t="shared" si="3"/>
        <v/>
      </c>
      <c r="J6" s="1"/>
      <c r="K6" s="24">
        <f t="shared" si="8"/>
        <v>44169</v>
      </c>
      <c r="L6" s="25">
        <f t="shared" si="4"/>
        <v>6</v>
      </c>
      <c r="M6" s="19"/>
      <c r="N6" s="5" t="str">
        <f t="shared" si="5"/>
        <v/>
      </c>
    </row>
    <row r="7" spans="1:14" ht="53" customHeight="1" thickBot="1">
      <c r="A7" s="24">
        <f t="shared" si="6"/>
        <v>44109</v>
      </c>
      <c r="B7" s="25">
        <f t="shared" si="0"/>
        <v>2</v>
      </c>
      <c r="C7" s="19"/>
      <c r="D7" s="5" t="str">
        <f t="shared" si="1"/>
        <v>41 KW</v>
      </c>
      <c r="E7" s="1"/>
      <c r="F7" s="24">
        <f t="shared" si="7"/>
        <v>44140</v>
      </c>
      <c r="G7" s="25">
        <f t="shared" si="2"/>
        <v>5</v>
      </c>
      <c r="H7" s="19"/>
      <c r="I7" s="5" t="str">
        <f t="shared" si="3"/>
        <v/>
      </c>
      <c r="J7" s="1"/>
      <c r="K7" s="24">
        <f t="shared" si="8"/>
        <v>44170</v>
      </c>
      <c r="L7" s="25">
        <f t="shared" si="4"/>
        <v>7</v>
      </c>
      <c r="M7" s="19"/>
      <c r="N7" s="5" t="str">
        <f t="shared" si="5"/>
        <v/>
      </c>
    </row>
    <row r="8" spans="1:14" ht="53" customHeight="1" thickBot="1">
      <c r="A8" s="24">
        <f t="shared" si="6"/>
        <v>44110</v>
      </c>
      <c r="B8" s="25">
        <f t="shared" si="0"/>
        <v>3</v>
      </c>
      <c r="C8" s="19"/>
      <c r="D8" s="5" t="str">
        <f t="shared" si="1"/>
        <v/>
      </c>
      <c r="E8" s="3"/>
      <c r="F8" s="24">
        <f t="shared" si="7"/>
        <v>44141</v>
      </c>
      <c r="G8" s="25">
        <f t="shared" si="2"/>
        <v>6</v>
      </c>
      <c r="H8" s="19"/>
      <c r="I8" s="5" t="str">
        <f t="shared" si="3"/>
        <v/>
      </c>
      <c r="J8" s="1"/>
      <c r="K8" s="24">
        <f t="shared" si="8"/>
        <v>44171</v>
      </c>
      <c r="L8" s="25">
        <f t="shared" si="4"/>
        <v>1</v>
      </c>
      <c r="M8" s="19"/>
      <c r="N8" s="5" t="str">
        <f t="shared" si="5"/>
        <v/>
      </c>
    </row>
    <row r="9" spans="1:14" ht="53" customHeight="1" thickBot="1">
      <c r="A9" s="24">
        <f t="shared" si="6"/>
        <v>44111</v>
      </c>
      <c r="B9" s="25">
        <f t="shared" si="0"/>
        <v>4</v>
      </c>
      <c r="C9" s="19"/>
      <c r="D9" s="5" t="str">
        <f t="shared" si="1"/>
        <v/>
      </c>
      <c r="E9" s="1"/>
      <c r="F9" s="24">
        <f t="shared" si="7"/>
        <v>44142</v>
      </c>
      <c r="G9" s="25">
        <f t="shared" si="2"/>
        <v>7</v>
      </c>
      <c r="H9" s="19"/>
      <c r="I9" s="5" t="str">
        <f t="shared" si="3"/>
        <v/>
      </c>
      <c r="J9" s="1"/>
      <c r="K9" s="24">
        <f t="shared" si="8"/>
        <v>44172</v>
      </c>
      <c r="L9" s="25">
        <f t="shared" si="4"/>
        <v>2</v>
      </c>
      <c r="M9" s="19"/>
      <c r="N9" s="5" t="str">
        <f t="shared" si="5"/>
        <v>50 KW</v>
      </c>
    </row>
    <row r="10" spans="1:14" ht="53" customHeight="1" thickBot="1">
      <c r="A10" s="24">
        <f t="shared" si="6"/>
        <v>44112</v>
      </c>
      <c r="B10" s="25">
        <f t="shared" si="0"/>
        <v>5</v>
      </c>
      <c r="C10" s="19"/>
      <c r="D10" s="5" t="str">
        <f t="shared" si="1"/>
        <v/>
      </c>
      <c r="E10" s="1"/>
      <c r="F10" s="24">
        <f t="shared" si="7"/>
        <v>44143</v>
      </c>
      <c r="G10" s="25">
        <f t="shared" si="2"/>
        <v>1</v>
      </c>
      <c r="H10" s="19"/>
      <c r="I10" s="5" t="str">
        <f t="shared" si="3"/>
        <v/>
      </c>
      <c r="J10" s="1"/>
      <c r="K10" s="22">
        <f t="shared" si="8"/>
        <v>44173</v>
      </c>
      <c r="L10" s="29">
        <f t="shared" si="4"/>
        <v>3</v>
      </c>
      <c r="M10" s="12" t="s">
        <v>13</v>
      </c>
      <c r="N10" s="5" t="str">
        <f t="shared" si="5"/>
        <v/>
      </c>
    </row>
    <row r="11" spans="1:14" ht="53" customHeight="1" thickBot="1">
      <c r="A11" s="24">
        <f t="shared" si="6"/>
        <v>44113</v>
      </c>
      <c r="B11" s="25">
        <f t="shared" si="0"/>
        <v>6</v>
      </c>
      <c r="C11" s="19"/>
      <c r="D11" s="5" t="str">
        <f t="shared" si="1"/>
        <v/>
      </c>
      <c r="E11" s="1"/>
      <c r="F11" s="24">
        <f t="shared" si="7"/>
        <v>44144</v>
      </c>
      <c r="G11" s="25">
        <f t="shared" si="2"/>
        <v>2</v>
      </c>
      <c r="H11" s="19"/>
      <c r="I11" s="5" t="str">
        <f t="shared" si="3"/>
        <v>46 KW</v>
      </c>
      <c r="J11" s="1"/>
      <c r="K11" s="24">
        <f t="shared" si="8"/>
        <v>44174</v>
      </c>
      <c r="L11" s="25">
        <f t="shared" si="4"/>
        <v>4</v>
      </c>
      <c r="M11" s="19"/>
      <c r="N11" s="5" t="str">
        <f t="shared" si="5"/>
        <v/>
      </c>
    </row>
    <row r="12" spans="1:14" ht="53" customHeight="1" thickBot="1">
      <c r="A12" s="24">
        <f t="shared" si="6"/>
        <v>44114</v>
      </c>
      <c r="B12" s="25">
        <f t="shared" si="0"/>
        <v>7</v>
      </c>
      <c r="C12" s="19"/>
      <c r="D12" s="5" t="str">
        <f t="shared" si="1"/>
        <v/>
      </c>
      <c r="E12" s="1"/>
      <c r="F12" s="24">
        <f t="shared" si="7"/>
        <v>44145</v>
      </c>
      <c r="G12" s="25">
        <f t="shared" si="2"/>
        <v>3</v>
      </c>
      <c r="H12" s="19"/>
      <c r="I12" s="5" t="str">
        <f t="shared" si="3"/>
        <v/>
      </c>
      <c r="J12" s="1"/>
      <c r="K12" s="24">
        <f t="shared" si="8"/>
        <v>44175</v>
      </c>
      <c r="L12" s="25">
        <f t="shared" si="4"/>
        <v>5</v>
      </c>
      <c r="M12" s="19"/>
      <c r="N12" s="5" t="str">
        <f t="shared" si="5"/>
        <v/>
      </c>
    </row>
    <row r="13" spans="1:14" ht="53" customHeight="1" thickBot="1">
      <c r="A13" s="24">
        <f t="shared" si="6"/>
        <v>44115</v>
      </c>
      <c r="B13" s="25">
        <f t="shared" si="0"/>
        <v>1</v>
      </c>
      <c r="C13" s="19"/>
      <c r="D13" s="5" t="str">
        <f t="shared" si="1"/>
        <v/>
      </c>
      <c r="E13" s="1"/>
      <c r="F13" s="24">
        <f t="shared" si="7"/>
        <v>44146</v>
      </c>
      <c r="G13" s="25">
        <f t="shared" si="2"/>
        <v>4</v>
      </c>
      <c r="H13" s="19"/>
      <c r="I13" s="5" t="str">
        <f t="shared" si="3"/>
        <v/>
      </c>
      <c r="J13" s="1"/>
      <c r="K13" s="24">
        <f t="shared" si="8"/>
        <v>44176</v>
      </c>
      <c r="L13" s="25">
        <f t="shared" si="4"/>
        <v>6</v>
      </c>
      <c r="M13" s="19"/>
      <c r="N13" s="5" t="str">
        <f t="shared" si="5"/>
        <v/>
      </c>
    </row>
    <row r="14" spans="1:14" ht="53" customHeight="1" thickBot="1">
      <c r="A14" s="24">
        <f t="shared" si="6"/>
        <v>44116</v>
      </c>
      <c r="B14" s="25">
        <f t="shared" si="0"/>
        <v>2</v>
      </c>
      <c r="C14" s="19"/>
      <c r="D14" s="5" t="str">
        <f t="shared" si="1"/>
        <v>42 KW</v>
      </c>
      <c r="E14" s="1"/>
      <c r="F14" s="24">
        <f t="shared" si="7"/>
        <v>44147</v>
      </c>
      <c r="G14" s="25">
        <f t="shared" si="2"/>
        <v>5</v>
      </c>
      <c r="H14" s="19"/>
      <c r="I14" s="5" t="str">
        <f t="shared" si="3"/>
        <v/>
      </c>
      <c r="J14" s="1"/>
      <c r="K14" s="24">
        <f t="shared" si="8"/>
        <v>44177</v>
      </c>
      <c r="L14" s="25">
        <f t="shared" si="4"/>
        <v>7</v>
      </c>
      <c r="M14" s="19"/>
      <c r="N14" s="5" t="str">
        <f t="shared" si="5"/>
        <v/>
      </c>
    </row>
    <row r="15" spans="1:14" ht="53" customHeight="1" thickBot="1">
      <c r="A15" s="24">
        <f t="shared" si="6"/>
        <v>44117</v>
      </c>
      <c r="B15" s="25">
        <f t="shared" si="0"/>
        <v>3</v>
      </c>
      <c r="C15" s="19"/>
      <c r="D15" s="5" t="str">
        <f t="shared" si="1"/>
        <v/>
      </c>
      <c r="E15" s="1"/>
      <c r="F15" s="24">
        <f t="shared" si="7"/>
        <v>44148</v>
      </c>
      <c r="G15" s="25">
        <f t="shared" si="2"/>
        <v>6</v>
      </c>
      <c r="H15" s="19"/>
      <c r="I15" s="5" t="str">
        <f t="shared" si="3"/>
        <v/>
      </c>
      <c r="J15" s="1"/>
      <c r="K15" s="24">
        <f t="shared" si="8"/>
        <v>44178</v>
      </c>
      <c r="L15" s="25">
        <f t="shared" si="4"/>
        <v>1</v>
      </c>
      <c r="M15" s="19"/>
      <c r="N15" s="5" t="str">
        <f t="shared" si="5"/>
        <v/>
      </c>
    </row>
    <row r="16" spans="1:14" ht="53" customHeight="1" thickBot="1">
      <c r="A16" s="24">
        <f t="shared" si="6"/>
        <v>44118</v>
      </c>
      <c r="B16" s="25">
        <f t="shared" si="0"/>
        <v>4</v>
      </c>
      <c r="C16" s="19"/>
      <c r="D16" s="5" t="str">
        <f t="shared" si="1"/>
        <v/>
      </c>
      <c r="E16" s="1"/>
      <c r="F16" s="24">
        <f t="shared" si="7"/>
        <v>44149</v>
      </c>
      <c r="G16" s="25">
        <f t="shared" si="2"/>
        <v>7</v>
      </c>
      <c r="H16" s="19"/>
      <c r="I16" s="5" t="str">
        <f t="shared" si="3"/>
        <v/>
      </c>
      <c r="J16" s="1"/>
      <c r="K16" s="24">
        <f t="shared" si="8"/>
        <v>44179</v>
      </c>
      <c r="L16" s="25">
        <f t="shared" si="4"/>
        <v>2</v>
      </c>
      <c r="M16" s="19"/>
      <c r="N16" s="5" t="str">
        <f t="shared" si="5"/>
        <v>51 KW</v>
      </c>
    </row>
    <row r="17" spans="1:14" ht="53" customHeight="1" thickBot="1">
      <c r="A17" s="24">
        <f t="shared" si="6"/>
        <v>44119</v>
      </c>
      <c r="B17" s="25">
        <f t="shared" si="0"/>
        <v>5</v>
      </c>
      <c r="C17" s="19"/>
      <c r="D17" s="5" t="str">
        <f t="shared" si="1"/>
        <v/>
      </c>
      <c r="E17" s="1"/>
      <c r="F17" s="24">
        <f t="shared" si="7"/>
        <v>44150</v>
      </c>
      <c r="G17" s="25">
        <f t="shared" si="2"/>
        <v>1</v>
      </c>
      <c r="H17" s="19"/>
      <c r="I17" s="5" t="str">
        <f t="shared" si="3"/>
        <v/>
      </c>
      <c r="J17" s="1"/>
      <c r="K17" s="24">
        <f t="shared" si="8"/>
        <v>44180</v>
      </c>
      <c r="L17" s="25">
        <f t="shared" si="4"/>
        <v>3</v>
      </c>
      <c r="M17" s="19"/>
      <c r="N17" s="5" t="str">
        <f t="shared" si="5"/>
        <v/>
      </c>
    </row>
    <row r="18" spans="1:14" ht="53" customHeight="1" thickBot="1">
      <c r="A18" s="24">
        <f t="shared" si="6"/>
        <v>44120</v>
      </c>
      <c r="B18" s="25">
        <f t="shared" si="0"/>
        <v>6</v>
      </c>
      <c r="C18" s="19"/>
      <c r="D18" s="5" t="str">
        <f t="shared" si="1"/>
        <v/>
      </c>
      <c r="E18" s="1"/>
      <c r="F18" s="24">
        <f t="shared" si="7"/>
        <v>44151</v>
      </c>
      <c r="G18" s="25">
        <f t="shared" si="2"/>
        <v>2</v>
      </c>
      <c r="H18" s="19"/>
      <c r="I18" s="5" t="str">
        <f t="shared" si="3"/>
        <v>47 KW</v>
      </c>
      <c r="J18" s="1"/>
      <c r="K18" s="24">
        <f t="shared" si="8"/>
        <v>44181</v>
      </c>
      <c r="L18" s="25">
        <f t="shared" si="4"/>
        <v>4</v>
      </c>
      <c r="M18" s="19"/>
      <c r="N18" s="5" t="str">
        <f t="shared" si="5"/>
        <v/>
      </c>
    </row>
    <row r="19" spans="1:14" ht="53" customHeight="1" thickBot="1">
      <c r="A19" s="24">
        <f t="shared" si="6"/>
        <v>44121</v>
      </c>
      <c r="B19" s="25">
        <f t="shared" si="0"/>
        <v>7</v>
      </c>
      <c r="C19" s="19"/>
      <c r="D19" s="5" t="str">
        <f t="shared" si="1"/>
        <v/>
      </c>
      <c r="E19" s="1"/>
      <c r="F19" s="24">
        <f t="shared" si="7"/>
        <v>44152</v>
      </c>
      <c r="G19" s="25">
        <f t="shared" si="2"/>
        <v>3</v>
      </c>
      <c r="H19" s="19"/>
      <c r="I19" s="5" t="str">
        <f t="shared" si="3"/>
        <v/>
      </c>
      <c r="J19" s="1"/>
      <c r="K19" s="24">
        <f t="shared" si="8"/>
        <v>44182</v>
      </c>
      <c r="L19" s="25">
        <f t="shared" si="4"/>
        <v>5</v>
      </c>
      <c r="M19" s="19"/>
      <c r="N19" s="5" t="str">
        <f t="shared" si="5"/>
        <v/>
      </c>
    </row>
    <row r="20" spans="1:14" ht="53" customHeight="1" thickBot="1">
      <c r="A20" s="24">
        <f t="shared" si="6"/>
        <v>44122</v>
      </c>
      <c r="B20" s="25">
        <f t="shared" si="0"/>
        <v>1</v>
      </c>
      <c r="C20" s="19"/>
      <c r="D20" s="5" t="str">
        <f t="shared" si="1"/>
        <v/>
      </c>
      <c r="E20" s="1"/>
      <c r="F20" s="24">
        <f t="shared" si="7"/>
        <v>44153</v>
      </c>
      <c r="G20" s="25">
        <f t="shared" si="2"/>
        <v>4</v>
      </c>
      <c r="H20" s="19"/>
      <c r="I20" s="5" t="str">
        <f t="shared" si="3"/>
        <v/>
      </c>
      <c r="J20" s="1"/>
      <c r="K20" s="24">
        <f t="shared" si="8"/>
        <v>44183</v>
      </c>
      <c r="L20" s="25">
        <f t="shared" si="4"/>
        <v>6</v>
      </c>
      <c r="M20" s="19"/>
      <c r="N20" s="5" t="str">
        <f t="shared" si="5"/>
        <v/>
      </c>
    </row>
    <row r="21" spans="1:14" ht="53" customHeight="1" thickBot="1">
      <c r="A21" s="24">
        <f t="shared" si="6"/>
        <v>44123</v>
      </c>
      <c r="B21" s="25">
        <f t="shared" si="0"/>
        <v>2</v>
      </c>
      <c r="C21" s="19"/>
      <c r="D21" s="5" t="str">
        <f t="shared" si="1"/>
        <v>43 KW</v>
      </c>
      <c r="E21" s="1"/>
      <c r="F21" s="24">
        <f t="shared" si="7"/>
        <v>44154</v>
      </c>
      <c r="G21" s="25">
        <f t="shared" si="2"/>
        <v>5</v>
      </c>
      <c r="H21" s="19"/>
      <c r="I21" s="5" t="str">
        <f t="shared" si="3"/>
        <v/>
      </c>
      <c r="J21" s="1"/>
      <c r="K21" s="24">
        <f t="shared" si="8"/>
        <v>44184</v>
      </c>
      <c r="L21" s="25">
        <f t="shared" si="4"/>
        <v>7</v>
      </c>
      <c r="M21" s="19"/>
      <c r="N21" s="5" t="str">
        <f t="shared" si="5"/>
        <v/>
      </c>
    </row>
    <row r="22" spans="1:14" ht="53" customHeight="1" thickBot="1">
      <c r="A22" s="24">
        <f t="shared" si="6"/>
        <v>44124</v>
      </c>
      <c r="B22" s="25">
        <f t="shared" si="0"/>
        <v>3</v>
      </c>
      <c r="C22" s="19"/>
      <c r="D22" s="5" t="str">
        <f t="shared" si="1"/>
        <v/>
      </c>
      <c r="E22" s="1"/>
      <c r="F22" s="24">
        <f t="shared" si="7"/>
        <v>44155</v>
      </c>
      <c r="G22" s="25">
        <f t="shared" si="2"/>
        <v>6</v>
      </c>
      <c r="H22" s="19"/>
      <c r="I22" s="5" t="str">
        <f t="shared" si="3"/>
        <v/>
      </c>
      <c r="J22" s="1"/>
      <c r="K22" s="24">
        <f t="shared" si="8"/>
        <v>44185</v>
      </c>
      <c r="L22" s="25">
        <f t="shared" si="4"/>
        <v>1</v>
      </c>
      <c r="M22" s="19"/>
      <c r="N22" s="5" t="str">
        <f t="shared" si="5"/>
        <v/>
      </c>
    </row>
    <row r="23" spans="1:14" ht="53" customHeight="1" thickBot="1">
      <c r="A23" s="24">
        <f t="shared" si="6"/>
        <v>44125</v>
      </c>
      <c r="B23" s="25">
        <f t="shared" si="0"/>
        <v>4</v>
      </c>
      <c r="C23" s="19"/>
      <c r="D23" s="5" t="str">
        <f t="shared" si="1"/>
        <v/>
      </c>
      <c r="E23" s="1"/>
      <c r="F23" s="24">
        <f t="shared" si="7"/>
        <v>44156</v>
      </c>
      <c r="G23" s="25">
        <f t="shared" si="2"/>
        <v>7</v>
      </c>
      <c r="H23" s="19"/>
      <c r="I23" s="5" t="str">
        <f t="shared" si="3"/>
        <v/>
      </c>
      <c r="J23" s="1"/>
      <c r="K23" s="24">
        <f t="shared" si="8"/>
        <v>44186</v>
      </c>
      <c r="L23" s="25">
        <f t="shared" si="4"/>
        <v>2</v>
      </c>
      <c r="M23" s="19"/>
      <c r="N23" s="5" t="str">
        <f t="shared" si="5"/>
        <v>52 KW</v>
      </c>
    </row>
    <row r="24" spans="1:14" ht="53" customHeight="1" thickBot="1">
      <c r="A24" s="24">
        <f t="shared" si="6"/>
        <v>44126</v>
      </c>
      <c r="B24" s="25">
        <f t="shared" si="0"/>
        <v>5</v>
      </c>
      <c r="C24" s="19"/>
      <c r="D24" s="5" t="str">
        <f t="shared" si="1"/>
        <v/>
      </c>
      <c r="E24" s="1"/>
      <c r="F24" s="24">
        <f t="shared" si="7"/>
        <v>44157</v>
      </c>
      <c r="G24" s="25">
        <f t="shared" si="2"/>
        <v>1</v>
      </c>
      <c r="H24" s="19"/>
      <c r="I24" s="5" t="str">
        <f t="shared" si="3"/>
        <v/>
      </c>
      <c r="J24" s="1"/>
      <c r="K24" s="24">
        <f t="shared" si="8"/>
        <v>44187</v>
      </c>
      <c r="L24" s="25">
        <f t="shared" si="4"/>
        <v>3</v>
      </c>
      <c r="M24" s="19"/>
      <c r="N24" s="5" t="str">
        <f t="shared" si="5"/>
        <v/>
      </c>
    </row>
    <row r="25" spans="1:14" ht="53" customHeight="1" thickBot="1">
      <c r="A25" s="24">
        <f t="shared" si="6"/>
        <v>44127</v>
      </c>
      <c r="B25" s="25">
        <f t="shared" si="0"/>
        <v>6</v>
      </c>
      <c r="C25" s="19"/>
      <c r="D25" s="5" t="str">
        <f t="shared" si="1"/>
        <v/>
      </c>
      <c r="E25" s="1"/>
      <c r="F25" s="24">
        <f t="shared" si="7"/>
        <v>44158</v>
      </c>
      <c r="G25" s="25">
        <f t="shared" si="2"/>
        <v>2</v>
      </c>
      <c r="H25" s="19"/>
      <c r="I25" s="5" t="str">
        <f t="shared" si="3"/>
        <v>48 KW</v>
      </c>
      <c r="J25" s="1"/>
      <c r="K25" s="24">
        <f t="shared" si="8"/>
        <v>44188</v>
      </c>
      <c r="L25" s="25">
        <f t="shared" si="4"/>
        <v>4</v>
      </c>
      <c r="M25" s="19"/>
      <c r="N25" s="5" t="str">
        <f t="shared" si="5"/>
        <v/>
      </c>
    </row>
    <row r="26" spans="1:14" ht="53" customHeight="1" thickBot="1">
      <c r="A26" s="24">
        <f t="shared" si="6"/>
        <v>44128</v>
      </c>
      <c r="B26" s="25">
        <f t="shared" si="0"/>
        <v>7</v>
      </c>
      <c r="C26" s="19"/>
      <c r="D26" s="5" t="str">
        <f t="shared" si="1"/>
        <v/>
      </c>
      <c r="E26" s="1"/>
      <c r="F26" s="24">
        <f t="shared" si="7"/>
        <v>44159</v>
      </c>
      <c r="G26" s="25">
        <f t="shared" si="2"/>
        <v>3</v>
      </c>
      <c r="H26" s="19"/>
      <c r="I26" s="5" t="str">
        <f t="shared" si="3"/>
        <v/>
      </c>
      <c r="J26" s="1"/>
      <c r="K26" s="24">
        <f t="shared" si="8"/>
        <v>44189</v>
      </c>
      <c r="L26" s="25">
        <f t="shared" si="4"/>
        <v>5</v>
      </c>
      <c r="M26" s="12" t="s">
        <v>14</v>
      </c>
      <c r="N26" s="5" t="str">
        <f t="shared" si="5"/>
        <v/>
      </c>
    </row>
    <row r="27" spans="1:14" ht="53" customHeight="1" thickBot="1">
      <c r="A27" s="24">
        <f t="shared" si="6"/>
        <v>44129</v>
      </c>
      <c r="B27" s="25">
        <f t="shared" si="0"/>
        <v>1</v>
      </c>
      <c r="C27" s="19"/>
      <c r="D27" s="5" t="str">
        <f t="shared" si="1"/>
        <v/>
      </c>
      <c r="E27" s="1"/>
      <c r="F27" s="24">
        <f t="shared" si="7"/>
        <v>44160</v>
      </c>
      <c r="G27" s="25">
        <f t="shared" si="2"/>
        <v>4</v>
      </c>
      <c r="H27" s="19"/>
      <c r="I27" s="5" t="str">
        <f t="shared" si="3"/>
        <v/>
      </c>
      <c r="J27" s="1"/>
      <c r="K27" s="22">
        <f t="shared" si="8"/>
        <v>44190</v>
      </c>
      <c r="L27" s="29">
        <f t="shared" si="4"/>
        <v>6</v>
      </c>
      <c r="M27" s="12" t="s">
        <v>15</v>
      </c>
      <c r="N27" s="5" t="str">
        <f t="shared" si="5"/>
        <v/>
      </c>
    </row>
    <row r="28" spans="1:14" ht="53" customHeight="1" thickBot="1">
      <c r="A28" s="24">
        <f t="shared" si="6"/>
        <v>44130</v>
      </c>
      <c r="B28" s="25">
        <f t="shared" si="0"/>
        <v>2</v>
      </c>
      <c r="C28" s="19"/>
      <c r="D28" s="5" t="str">
        <f t="shared" si="1"/>
        <v>44 KW</v>
      </c>
      <c r="E28" s="1"/>
      <c r="F28" s="24">
        <f t="shared" si="7"/>
        <v>44161</v>
      </c>
      <c r="G28" s="25">
        <f t="shared" si="2"/>
        <v>5</v>
      </c>
      <c r="H28" s="19"/>
      <c r="I28" s="5" t="str">
        <f t="shared" si="3"/>
        <v/>
      </c>
      <c r="J28" s="1"/>
      <c r="K28" s="22">
        <f t="shared" si="8"/>
        <v>44191</v>
      </c>
      <c r="L28" s="29">
        <f t="shared" si="4"/>
        <v>7</v>
      </c>
      <c r="M28" s="12" t="s">
        <v>16</v>
      </c>
      <c r="N28" s="5" t="str">
        <f t="shared" si="5"/>
        <v/>
      </c>
    </row>
    <row r="29" spans="1:14" ht="53" customHeight="1" thickBot="1">
      <c r="A29" s="24">
        <f t="shared" si="6"/>
        <v>44131</v>
      </c>
      <c r="B29" s="25">
        <f t="shared" si="0"/>
        <v>3</v>
      </c>
      <c r="C29" s="19"/>
      <c r="D29" s="5" t="str">
        <f t="shared" si="1"/>
        <v/>
      </c>
      <c r="E29" s="1"/>
      <c r="F29" s="24">
        <f t="shared" si="7"/>
        <v>44162</v>
      </c>
      <c r="G29" s="25">
        <f t="shared" si="2"/>
        <v>6</v>
      </c>
      <c r="H29" s="19"/>
      <c r="I29" s="5" t="str">
        <f t="shared" si="3"/>
        <v/>
      </c>
      <c r="J29" s="1"/>
      <c r="K29" s="24">
        <f t="shared" si="8"/>
        <v>44192</v>
      </c>
      <c r="L29" s="25">
        <f t="shared" si="4"/>
        <v>1</v>
      </c>
      <c r="M29" s="19"/>
      <c r="N29" s="5" t="str">
        <f t="shared" si="5"/>
        <v/>
      </c>
    </row>
    <row r="30" spans="1:14" ht="53" customHeight="1" thickBot="1">
      <c r="A30" s="24">
        <f t="shared" si="6"/>
        <v>44132</v>
      </c>
      <c r="B30" s="25">
        <f t="shared" si="0"/>
        <v>4</v>
      </c>
      <c r="C30" s="19"/>
      <c r="D30" s="5" t="str">
        <f t="shared" si="1"/>
        <v/>
      </c>
      <c r="E30" s="1"/>
      <c r="F30" s="24">
        <f t="shared" si="7"/>
        <v>44163</v>
      </c>
      <c r="G30" s="25">
        <f t="shared" si="2"/>
        <v>7</v>
      </c>
      <c r="H30" s="19"/>
      <c r="I30" s="5" t="str">
        <f t="shared" si="3"/>
        <v/>
      </c>
      <c r="J30" s="1"/>
      <c r="K30" s="24">
        <f t="shared" si="8"/>
        <v>44193</v>
      </c>
      <c r="L30" s="25">
        <f t="shared" si="4"/>
        <v>2</v>
      </c>
      <c r="M30" s="19"/>
      <c r="N30" s="5" t="str">
        <f t="shared" si="5"/>
        <v>53 KW</v>
      </c>
    </row>
    <row r="31" spans="1:14" ht="53" customHeight="1" thickBot="1">
      <c r="A31" s="24">
        <f t="shared" si="6"/>
        <v>44133</v>
      </c>
      <c r="B31" s="25">
        <f t="shared" si="0"/>
        <v>5</v>
      </c>
      <c r="C31" s="19"/>
      <c r="D31" s="5" t="str">
        <f t="shared" si="1"/>
        <v/>
      </c>
      <c r="E31" s="1"/>
      <c r="F31" s="24">
        <f t="shared" si="7"/>
        <v>44164</v>
      </c>
      <c r="G31" s="25">
        <f t="shared" si="2"/>
        <v>1</v>
      </c>
      <c r="H31" s="19"/>
      <c r="I31" s="5" t="str">
        <f t="shared" si="3"/>
        <v/>
      </c>
      <c r="J31" s="1"/>
      <c r="K31" s="24">
        <f t="shared" si="8"/>
        <v>44194</v>
      </c>
      <c r="L31" s="25">
        <f t="shared" si="4"/>
        <v>3</v>
      </c>
      <c r="M31" s="19"/>
      <c r="N31" s="5" t="str">
        <f t="shared" si="5"/>
        <v/>
      </c>
    </row>
    <row r="32" spans="1:14" ht="53" customHeight="1" thickBot="1">
      <c r="A32" s="24">
        <f t="shared" si="6"/>
        <v>44134</v>
      </c>
      <c r="B32" s="25">
        <f t="shared" si="0"/>
        <v>6</v>
      </c>
      <c r="C32" s="19"/>
      <c r="D32" s="5" t="str">
        <f t="shared" si="1"/>
        <v/>
      </c>
      <c r="E32" s="1"/>
      <c r="F32" s="24">
        <f t="shared" si="7"/>
        <v>44165</v>
      </c>
      <c r="G32" s="25">
        <f t="shared" si="2"/>
        <v>2</v>
      </c>
      <c r="H32" s="19"/>
      <c r="I32" s="5" t="str">
        <f t="shared" si="3"/>
        <v>49 KW</v>
      </c>
      <c r="J32" s="1"/>
      <c r="K32" s="24">
        <f t="shared" si="8"/>
        <v>44195</v>
      </c>
      <c r="L32" s="25">
        <f t="shared" si="4"/>
        <v>4</v>
      </c>
      <c r="M32" s="19"/>
      <c r="N32" s="5" t="str">
        <f t="shared" si="5"/>
        <v/>
      </c>
    </row>
    <row r="33" spans="1:14" ht="53" customHeight="1" thickBot="1">
      <c r="A33" s="24">
        <f t="shared" si="6"/>
        <v>44135</v>
      </c>
      <c r="B33" s="25">
        <f t="shared" si="0"/>
        <v>7</v>
      </c>
      <c r="C33" s="12" t="s">
        <v>11</v>
      </c>
      <c r="D33" s="5" t="str">
        <f t="shared" si="1"/>
        <v/>
      </c>
      <c r="E33" s="1"/>
      <c r="F33" s="26"/>
      <c r="G33" s="27"/>
      <c r="H33" s="20"/>
      <c r="I33" s="6"/>
      <c r="K33" s="24">
        <f t="shared" si="8"/>
        <v>44196</v>
      </c>
      <c r="L33" s="25">
        <f t="shared" si="4"/>
        <v>5</v>
      </c>
      <c r="M33" s="12" t="s">
        <v>17</v>
      </c>
      <c r="N33" s="5" t="str">
        <f t="shared" si="5"/>
        <v/>
      </c>
    </row>
    <row r="34" spans="1:14" ht="38.25" customHeight="1">
      <c r="A34" s="14"/>
      <c r="B34" s="2"/>
      <c r="C34" s="2"/>
      <c r="D34" s="2"/>
      <c r="E34" s="1"/>
    </row>
    <row r="35" spans="1:14" ht="25.5" customHeight="1"/>
    <row r="36" spans="1:14" ht="19.5" customHeight="1"/>
    <row r="37" spans="1:14" ht="19.5" customHeight="1"/>
    <row r="38" spans="1:14" ht="19.5" customHeight="1"/>
    <row r="39" spans="1:14" ht="19.5" customHeight="1"/>
    <row r="40" spans="1:14" ht="19.5" customHeight="1"/>
    <row r="41" spans="1:14" ht="19.5" customHeight="1"/>
    <row r="42" spans="1:14" ht="19.5" customHeight="1"/>
    <row r="43" spans="1:14" ht="19.5" customHeight="1"/>
    <row r="44" spans="1:14" ht="19.5" customHeight="1"/>
    <row r="45" spans="1:14" ht="19.5" customHeight="1"/>
    <row r="46" spans="1:14" ht="19.5" customHeight="1"/>
    <row r="47" spans="1:14" ht="19.5" customHeight="1"/>
    <row r="48" spans="1:14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spans="1:3" ht="19.5" customHeight="1"/>
    <row r="66" spans="1:3" ht="19.5" customHeight="1"/>
    <row r="67" spans="1:3">
      <c r="A67" s="16"/>
      <c r="B67" s="7"/>
      <c r="C67" s="7"/>
    </row>
    <row r="68" spans="1:3">
      <c r="A68" s="16"/>
      <c r="B68" s="7"/>
      <c r="C68" s="7"/>
    </row>
    <row r="69" spans="1:3">
      <c r="A69" s="16"/>
      <c r="B69" s="7"/>
      <c r="C69" s="7"/>
    </row>
    <row r="70" spans="1:3">
      <c r="A70" s="17"/>
      <c r="B70" s="7"/>
      <c r="C70" s="7"/>
    </row>
    <row r="71" spans="1:3">
      <c r="A71" s="17"/>
      <c r="B71" s="7"/>
      <c r="C71" s="7"/>
    </row>
  </sheetData>
  <mergeCells count="3">
    <mergeCell ref="A2:D2"/>
    <mergeCell ref="F2:I2"/>
    <mergeCell ref="K2:N2"/>
  </mergeCells>
  <conditionalFormatting sqref="B4:B33">
    <cfRule type="cellIs" dxfId="3" priority="5" operator="equal">
      <formula>1</formula>
    </cfRule>
  </conditionalFormatting>
  <conditionalFormatting sqref="G3:G32 L3:L33">
    <cfRule type="cellIs" dxfId="2" priority="4" operator="equal">
      <formula>1</formula>
    </cfRule>
  </conditionalFormatting>
  <conditionalFormatting sqref="G33">
    <cfRule type="cellIs" dxfId="1" priority="2" operator="equal">
      <formula>1</formula>
    </cfRule>
  </conditionalFormatting>
  <conditionalFormatting sqref="B3">
    <cfRule type="cellIs" dxfId="0" priority="1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1. Quartal</vt:lpstr>
      <vt:lpstr>2. Quartal</vt:lpstr>
      <vt:lpstr>3. Quartal</vt:lpstr>
      <vt:lpstr>4. Quartal</vt:lpstr>
      <vt:lpstr>'2. Quartal'!JZ</vt:lpstr>
      <vt:lpstr>'3. Quartal'!JZ</vt:lpstr>
      <vt:lpstr>'4. Quartal'!JZ</vt:lpstr>
      <vt:lpstr>JZ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Quartalskalender 2020 Schweiz Querformat</dc:title>
  <dc:subject>Quartalskalender 2020</dc:subject>
  <dc:creator>https://schweiz-kalender.ch</dc:creator>
  <cp:keywords/>
  <dc:description>Quartalskalender 2020 Schweiz
https://schweiz-kalender.ch</dc:description>
  <cp:lastModifiedBy>Michael Muther</cp:lastModifiedBy>
  <cp:lastPrinted>2018-12-31T15:40:04Z</cp:lastPrinted>
  <dcterms:created xsi:type="dcterms:W3CDTF">2017-05-31T12:04:37Z</dcterms:created>
  <dcterms:modified xsi:type="dcterms:W3CDTF">2018-12-31T15:44:18Z</dcterms:modified>
  <cp:category>Kalender</cp:category>
</cp:coreProperties>
</file>