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Quartalskalender 2022/Excel/"/>
    </mc:Choice>
  </mc:AlternateContent>
  <xr:revisionPtr revIDLastSave="59" documentId="13_ncr:1_{9BEAC75B-6E44-624C-AD7C-E166D1EDD242}" xr6:coauthVersionLast="46" xr6:coauthVersionMax="46" xr10:uidLastSave="{E59B3AF0-8400-1A4B-A053-6DA0C61BBAC6}"/>
  <bookViews>
    <workbookView xWindow="0" yWindow="5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I32" i="1"/>
  <c r="I33" i="1"/>
  <c r="B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K3" i="1" s="1"/>
  <c r="I29" i="1"/>
  <c r="I31" i="1" l="1"/>
  <c r="G30" i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8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<sst xmlns="http://schemas.openxmlformats.org/spreadsheetml/2006/main" count="43" uniqueCount="43">
  <si>
    <t>1. Quartal</t>
  </si>
  <si>
    <t>Januar</t>
  </si>
  <si>
    <t>Februar</t>
  </si>
  <si>
    <t>März</t>
  </si>
  <si>
    <t>Neujahrestag</t>
  </si>
  <si>
    <t>Berchtoldstag</t>
  </si>
  <si>
    <t>Aschermittwoch</t>
  </si>
  <si>
    <t>Heilige Drei Könige</t>
  </si>
  <si>
    <t>Fasnacht</t>
  </si>
  <si>
    <t>Valentinstag</t>
  </si>
  <si>
    <t>Schmutziger Donnerstag</t>
  </si>
  <si>
    <t>Beginn Sommerzeot</t>
  </si>
  <si>
    <t>Fasnachtsmontag</t>
  </si>
  <si>
    <t>2. Quartal</t>
  </si>
  <si>
    <t>Tag der Arbeit</t>
  </si>
  <si>
    <t>Pfingsten</t>
  </si>
  <si>
    <t>Pfingstmontag</t>
  </si>
  <si>
    <t>Näfelser Fahrt</t>
  </si>
  <si>
    <t>Muttertag</t>
  </si>
  <si>
    <t>Palmsonntag</t>
  </si>
  <si>
    <t>Karfreitag</t>
  </si>
  <si>
    <t>Fronleichnam</t>
  </si>
  <si>
    <t>Ostern</t>
  </si>
  <si>
    <t>Ostermontag</t>
  </si>
  <si>
    <t>Sechseläuten</t>
  </si>
  <si>
    <t>Auffahrt</t>
  </si>
  <si>
    <t>3. Quartal</t>
  </si>
  <si>
    <t>Nationalfeiertag Schweiz</t>
  </si>
  <si>
    <t>Knabenschiessen</t>
  </si>
  <si>
    <t>Maria Himmelfahrt</t>
  </si>
  <si>
    <t>4. Quartal</t>
  </si>
  <si>
    <t>Allerheiligen</t>
  </si>
  <si>
    <t>Zweiter Advent</t>
  </si>
  <si>
    <t>Maria Empfängnis</t>
  </si>
  <si>
    <t>Dritter Advent</t>
  </si>
  <si>
    <t>Vierter Advent</t>
  </si>
  <si>
    <t>Heilig Abend</t>
  </si>
  <si>
    <t>Weihnachten</t>
  </si>
  <si>
    <t>Stephanstag</t>
  </si>
  <si>
    <t>Erster Advent</t>
  </si>
  <si>
    <t>Sommerzeit Ende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</si>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</sst>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20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1" fillId="0" borderId="0" xfId="0" applyFont="1"/>
    <xf numFmtId="16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zoomScaleNormal="10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90" customHeight="1" x14ac:dyDescent="0.2">
      <c r="A1" s="16">
        <f>A3</f>
        <v>44562</v>
      </c>
      <c r="B1" s="9"/>
      <c r="C1" s="9"/>
      <c r="D1" s="9"/>
      <c r="E1" s="9"/>
      <c r="F1" s="16"/>
      <c r="G1" s="9"/>
      <c r="H1" s="10" t="s">
        <v>0</v>
      </c>
      <c r="I1" s="9"/>
      <c r="J1" s="9"/>
      <c r="K1" s="16"/>
      <c r="L1" s="9"/>
      <c r="M1" s="11">
        <f>A8</f>
        <v>44567</v>
      </c>
      <c r="N1" s="9"/>
    </row>
    <row r="2" spans="1:14" ht="60" customHeight="1" thickBot="1" x14ac:dyDescent="0.25">
      <c r="A2" s="41" t="s">
        <v>1</v>
      </c>
      <c r="B2" s="41"/>
      <c r="C2" s="41"/>
      <c r="D2" s="41"/>
      <c r="E2" s="8"/>
      <c r="F2" s="41" t="s">
        <v>2</v>
      </c>
      <c r="G2" s="41"/>
      <c r="H2" s="41"/>
      <c r="I2" s="41"/>
      <c r="J2" s="8"/>
      <c r="K2" s="41" t="s">
        <v>3</v>
      </c>
      <c r="L2" s="41"/>
      <c r="M2" s="41"/>
      <c r="N2" s="41"/>
    </row>
    <row r="3" spans="1:14" ht="59" customHeight="1" thickBot="1" x14ac:dyDescent="0.25">
      <c r="A3" s="28">
        <v>44562</v>
      </c>
      <c r="B3" s="30">
        <f>WEEKDAY(A3,1)</f>
        <v>7</v>
      </c>
      <c r="C3" s="23" t="s">
        <v>4</v>
      </c>
      <c r="D3" s="5" t="str">
        <f>IF(WEEKDAY(A3,2)=1,TRUNC((A3-WEEKDAY(A3,2)-DATE(YEAR(A3+4-WEEKDAY(A3,2)),1,-10))/7)&amp;" KW","")</f>
        <v/>
      </c>
      <c r="E3" s="4"/>
      <c r="F3" s="17">
        <f>A33+1</f>
        <v>44593</v>
      </c>
      <c r="G3" s="13">
        <f>WEEKDAY(F3,1)</f>
        <v>3</v>
      </c>
      <c r="H3" s="24"/>
      <c r="I3" s="5" t="str">
        <f>IF(WEEKDAY(F3,2)=1,TRUNC((F3-WEEKDAY(F3,2)-DATE(YEAR(F3+4-WEEKDAY(F3,2)),1,-10))/7)&amp;" KW","")</f>
        <v/>
      </c>
      <c r="J3" s="1"/>
      <c r="K3" s="17">
        <f>F30+1</f>
        <v>44621</v>
      </c>
      <c r="L3" s="13">
        <f>WEEKDAY(K3,1)</f>
        <v>3</v>
      </c>
      <c r="M3" s="24"/>
      <c r="N3" s="5" t="str">
        <f>IF(WEEKDAY(K3,2)=1,TRUNC((K3-WEEKDAY(K3,2)-DATE(YEAR(K3+4-WEEKDAY(K3,2)),1,-10))/7)&amp;" KW","")</f>
        <v/>
      </c>
    </row>
    <row r="4" spans="1:14" ht="59" customHeight="1" thickBot="1" x14ac:dyDescent="0.25">
      <c r="A4" s="28">
        <f>A3+1</f>
        <v>44563</v>
      </c>
      <c r="B4" s="31">
        <f t="shared" ref="B4:B33" si="0">WEEKDAY(A4,1)</f>
        <v>1</v>
      </c>
      <c r="C4" s="23" t="s">
        <v>5</v>
      </c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44594</v>
      </c>
      <c r="G4" s="13">
        <f t="shared" ref="G4:G30" si="2">WEEKDAY(F4,1)</f>
        <v>4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44622</v>
      </c>
      <c r="L4" s="13">
        <f t="shared" ref="L4:L33" si="4">WEEKDAY(K4,1)</f>
        <v>4</v>
      </c>
      <c r="M4" s="24" t="s">
        <v>6</v>
      </c>
      <c r="N4" s="5" t="str">
        <f t="shared" ref="N4:N33" si="5">IF(WEEKDAY(K4,2)=1,TRUNC((K4-WEEKDAY(K4,2)-DATE(YEAR(K4+4-WEEKDAY(K4,2)),1,-10))/7)&amp;" KW","")</f>
        <v/>
      </c>
    </row>
    <row r="5" spans="1:14" ht="59" customHeight="1" thickBot="1" x14ac:dyDescent="0.25">
      <c r="A5" s="17">
        <f t="shared" ref="A5:A33" si="6">A4+1</f>
        <v>44564</v>
      </c>
      <c r="B5" s="13">
        <f t="shared" si="0"/>
        <v>2</v>
      </c>
      <c r="C5" s="24"/>
      <c r="D5" s="5" t="str">
        <f t="shared" si="1"/>
        <v>1 KW</v>
      </c>
      <c r="E5" s="1"/>
      <c r="F5" s="17">
        <f t="shared" ref="F5:F30" si="7">F4+1</f>
        <v>44595</v>
      </c>
      <c r="G5" s="13">
        <f t="shared" si="2"/>
        <v>5</v>
      </c>
      <c r="H5" s="24"/>
      <c r="I5" s="5" t="str">
        <f t="shared" si="3"/>
        <v/>
      </c>
      <c r="J5" s="1"/>
      <c r="K5" s="17">
        <f t="shared" ref="K5:K33" si="8">K4+1</f>
        <v>44623</v>
      </c>
      <c r="L5" s="13">
        <f t="shared" si="4"/>
        <v>5</v>
      </c>
      <c r="M5" s="24"/>
      <c r="N5" s="5" t="str">
        <f t="shared" si="5"/>
        <v/>
      </c>
    </row>
    <row r="6" spans="1:14" ht="59" customHeight="1" thickBot="1" x14ac:dyDescent="0.25">
      <c r="A6" s="17">
        <f t="shared" si="6"/>
        <v>44565</v>
      </c>
      <c r="B6" s="13">
        <f t="shared" si="0"/>
        <v>3</v>
      </c>
      <c r="C6" s="24"/>
      <c r="D6" s="5" t="str">
        <f t="shared" si="1"/>
        <v/>
      </c>
      <c r="E6" s="1"/>
      <c r="F6" s="17">
        <f t="shared" si="7"/>
        <v>44596</v>
      </c>
      <c r="G6" s="13">
        <f t="shared" si="2"/>
        <v>6</v>
      </c>
      <c r="H6" s="24"/>
      <c r="I6" s="5" t="str">
        <f t="shared" si="3"/>
        <v/>
      </c>
      <c r="J6" s="1"/>
      <c r="K6" s="17">
        <f t="shared" si="8"/>
        <v>44624</v>
      </c>
      <c r="L6" s="13">
        <f t="shared" si="4"/>
        <v>6</v>
      </c>
      <c r="M6" s="23"/>
      <c r="N6" s="5" t="str">
        <f t="shared" si="5"/>
        <v/>
      </c>
    </row>
    <row r="7" spans="1:14" ht="59" customHeight="1" thickBot="1" x14ac:dyDescent="0.25">
      <c r="A7" s="17">
        <f t="shared" si="6"/>
        <v>44566</v>
      </c>
      <c r="B7" s="13">
        <f t="shared" si="0"/>
        <v>4</v>
      </c>
      <c r="C7" s="24"/>
      <c r="D7" s="5" t="str">
        <f t="shared" si="1"/>
        <v/>
      </c>
      <c r="E7" s="1"/>
      <c r="F7" s="17">
        <f t="shared" si="7"/>
        <v>44597</v>
      </c>
      <c r="G7" s="13">
        <f t="shared" si="2"/>
        <v>7</v>
      </c>
      <c r="H7" s="24"/>
      <c r="I7" s="5" t="str">
        <f t="shared" si="3"/>
        <v/>
      </c>
      <c r="J7" s="1"/>
      <c r="K7" s="17">
        <f t="shared" si="8"/>
        <v>44625</v>
      </c>
      <c r="L7" s="13">
        <f t="shared" si="4"/>
        <v>7</v>
      </c>
      <c r="M7" s="23"/>
      <c r="N7" s="5" t="str">
        <f t="shared" si="5"/>
        <v/>
      </c>
    </row>
    <row r="8" spans="1:14" ht="59" customHeight="1" thickBot="1" x14ac:dyDescent="0.25">
      <c r="A8" s="17">
        <f t="shared" si="6"/>
        <v>44567</v>
      </c>
      <c r="B8" s="13">
        <f t="shared" si="0"/>
        <v>5</v>
      </c>
      <c r="C8" s="23" t="s">
        <v>7</v>
      </c>
      <c r="D8" s="5" t="str">
        <f t="shared" si="1"/>
        <v/>
      </c>
      <c r="E8" s="3"/>
      <c r="F8" s="17">
        <f t="shared" si="7"/>
        <v>44598</v>
      </c>
      <c r="G8" s="13">
        <f t="shared" si="2"/>
        <v>1</v>
      </c>
      <c r="H8" s="24"/>
      <c r="I8" s="5" t="str">
        <f t="shared" si="3"/>
        <v/>
      </c>
      <c r="J8" s="1"/>
      <c r="K8" s="17">
        <f t="shared" si="8"/>
        <v>44626</v>
      </c>
      <c r="L8" s="13">
        <f t="shared" si="4"/>
        <v>1</v>
      </c>
      <c r="M8" s="23"/>
      <c r="N8" s="5" t="str">
        <f t="shared" si="5"/>
        <v/>
      </c>
    </row>
    <row r="9" spans="1:14" ht="59" customHeight="1" thickBot="1" x14ac:dyDescent="0.25">
      <c r="A9" s="17">
        <f t="shared" si="6"/>
        <v>44568</v>
      </c>
      <c r="B9" s="13">
        <f t="shared" si="0"/>
        <v>6</v>
      </c>
      <c r="C9" s="24"/>
      <c r="D9" s="5" t="str">
        <f t="shared" si="1"/>
        <v/>
      </c>
      <c r="E9" s="1"/>
      <c r="F9" s="17">
        <f t="shared" si="7"/>
        <v>44599</v>
      </c>
      <c r="G9" s="13">
        <f t="shared" si="2"/>
        <v>2</v>
      </c>
      <c r="H9" s="24"/>
      <c r="I9" s="5" t="str">
        <f t="shared" si="3"/>
        <v>6 KW</v>
      </c>
      <c r="J9" s="1"/>
      <c r="K9" s="17">
        <f t="shared" si="8"/>
        <v>44627</v>
      </c>
      <c r="L9" s="13">
        <f t="shared" si="4"/>
        <v>2</v>
      </c>
      <c r="M9" s="24" t="s">
        <v>8</v>
      </c>
      <c r="N9" s="5" t="str">
        <f t="shared" si="5"/>
        <v>10 KW</v>
      </c>
    </row>
    <row r="10" spans="1:14" ht="59" customHeight="1" thickBot="1" x14ac:dyDescent="0.25">
      <c r="A10" s="17">
        <f t="shared" si="6"/>
        <v>44569</v>
      </c>
      <c r="B10" s="13">
        <f t="shared" si="0"/>
        <v>7</v>
      </c>
      <c r="C10" s="24"/>
      <c r="D10" s="5" t="str">
        <f t="shared" si="1"/>
        <v/>
      </c>
      <c r="E10" s="1"/>
      <c r="F10" s="17">
        <f t="shared" si="7"/>
        <v>44600</v>
      </c>
      <c r="G10" s="13">
        <f t="shared" si="2"/>
        <v>3</v>
      </c>
      <c r="H10" s="24"/>
      <c r="I10" s="5" t="str">
        <f t="shared" si="3"/>
        <v/>
      </c>
      <c r="J10" s="1"/>
      <c r="K10" s="17">
        <f t="shared" si="8"/>
        <v>44628</v>
      </c>
      <c r="L10" s="13">
        <f t="shared" si="4"/>
        <v>3</v>
      </c>
      <c r="M10" s="24"/>
      <c r="N10" s="5" t="str">
        <f t="shared" si="5"/>
        <v/>
      </c>
    </row>
    <row r="11" spans="1:14" ht="59" customHeight="1" thickBot="1" x14ac:dyDescent="0.25">
      <c r="A11" s="17">
        <f t="shared" si="6"/>
        <v>44570</v>
      </c>
      <c r="B11" s="13">
        <f t="shared" si="0"/>
        <v>1</v>
      </c>
      <c r="C11" s="24"/>
      <c r="D11" s="5" t="str">
        <f t="shared" si="1"/>
        <v/>
      </c>
      <c r="E11" s="1"/>
      <c r="F11" s="17">
        <f t="shared" si="7"/>
        <v>44601</v>
      </c>
      <c r="G11" s="13">
        <f t="shared" si="2"/>
        <v>4</v>
      </c>
      <c r="H11" s="24"/>
      <c r="I11" s="5" t="str">
        <f t="shared" si="3"/>
        <v/>
      </c>
      <c r="J11" s="1"/>
      <c r="K11" s="17">
        <f t="shared" si="8"/>
        <v>44629</v>
      </c>
      <c r="L11" s="13">
        <f t="shared" si="4"/>
        <v>4</v>
      </c>
      <c r="M11" s="24"/>
      <c r="N11" s="5" t="str">
        <f t="shared" si="5"/>
        <v/>
      </c>
    </row>
    <row r="12" spans="1:14" ht="59" customHeight="1" thickBot="1" x14ac:dyDescent="0.25">
      <c r="A12" s="17">
        <f t="shared" si="6"/>
        <v>44571</v>
      </c>
      <c r="B12" s="13">
        <f t="shared" si="0"/>
        <v>2</v>
      </c>
      <c r="C12" s="24"/>
      <c r="D12" s="5" t="str">
        <f t="shared" si="1"/>
        <v>2 KW</v>
      </c>
      <c r="E12" s="1"/>
      <c r="F12" s="17">
        <f t="shared" si="7"/>
        <v>44602</v>
      </c>
      <c r="G12" s="13">
        <f t="shared" si="2"/>
        <v>5</v>
      </c>
      <c r="H12" s="24"/>
      <c r="I12" s="5" t="str">
        <f t="shared" si="3"/>
        <v/>
      </c>
      <c r="J12" s="1"/>
      <c r="K12" s="17">
        <f t="shared" si="8"/>
        <v>44630</v>
      </c>
      <c r="L12" s="13">
        <f t="shared" si="4"/>
        <v>5</v>
      </c>
      <c r="M12" s="24"/>
      <c r="N12" s="5" t="str">
        <f t="shared" si="5"/>
        <v/>
      </c>
    </row>
    <row r="13" spans="1:14" ht="59" customHeight="1" thickBot="1" x14ac:dyDescent="0.25">
      <c r="A13" s="17">
        <f t="shared" si="6"/>
        <v>44572</v>
      </c>
      <c r="B13" s="13">
        <f t="shared" si="0"/>
        <v>3</v>
      </c>
      <c r="C13" s="24"/>
      <c r="D13" s="5" t="str">
        <f t="shared" si="1"/>
        <v/>
      </c>
      <c r="E13" s="1"/>
      <c r="F13" s="17">
        <f t="shared" si="7"/>
        <v>44603</v>
      </c>
      <c r="G13" s="13">
        <f t="shared" si="2"/>
        <v>6</v>
      </c>
      <c r="H13" s="24"/>
      <c r="I13" s="5" t="str">
        <f t="shared" si="3"/>
        <v/>
      </c>
      <c r="J13" s="1"/>
      <c r="K13" s="17">
        <f t="shared" si="8"/>
        <v>44631</v>
      </c>
      <c r="L13" s="13">
        <f t="shared" si="4"/>
        <v>6</v>
      </c>
      <c r="M13" s="23"/>
      <c r="N13" s="5" t="str">
        <f t="shared" si="5"/>
        <v/>
      </c>
    </row>
    <row r="14" spans="1:14" ht="59" customHeight="1" thickBot="1" x14ac:dyDescent="0.25">
      <c r="A14" s="17">
        <f t="shared" si="6"/>
        <v>44573</v>
      </c>
      <c r="B14" s="13">
        <f t="shared" si="0"/>
        <v>4</v>
      </c>
      <c r="C14" s="24"/>
      <c r="D14" s="5" t="str">
        <f t="shared" si="1"/>
        <v/>
      </c>
      <c r="E14" s="1"/>
      <c r="F14" s="17">
        <f t="shared" si="7"/>
        <v>44604</v>
      </c>
      <c r="G14" s="13">
        <f t="shared" si="2"/>
        <v>7</v>
      </c>
      <c r="H14" s="24"/>
      <c r="I14" s="5" t="str">
        <f t="shared" si="3"/>
        <v/>
      </c>
      <c r="J14" s="1"/>
      <c r="K14" s="17">
        <f t="shared" si="8"/>
        <v>44632</v>
      </c>
      <c r="L14" s="13">
        <f t="shared" si="4"/>
        <v>7</v>
      </c>
      <c r="M14" s="24"/>
      <c r="N14" s="5" t="str">
        <f t="shared" si="5"/>
        <v/>
      </c>
    </row>
    <row r="15" spans="1:14" ht="59" customHeight="1" thickBot="1" x14ac:dyDescent="0.25">
      <c r="A15" s="17">
        <f t="shared" si="6"/>
        <v>44574</v>
      </c>
      <c r="B15" s="13">
        <f t="shared" si="0"/>
        <v>5</v>
      </c>
      <c r="C15" s="24"/>
      <c r="D15" s="5" t="str">
        <f t="shared" si="1"/>
        <v/>
      </c>
      <c r="E15" s="1"/>
      <c r="F15" s="17">
        <f t="shared" si="7"/>
        <v>44605</v>
      </c>
      <c r="G15" s="13">
        <f t="shared" si="2"/>
        <v>1</v>
      </c>
      <c r="H15" s="24"/>
      <c r="I15" s="5" t="str">
        <f t="shared" si="3"/>
        <v/>
      </c>
      <c r="J15" s="1"/>
      <c r="K15" s="17">
        <f t="shared" si="8"/>
        <v>44633</v>
      </c>
      <c r="L15" s="13">
        <f t="shared" si="4"/>
        <v>1</v>
      </c>
      <c r="M15" s="24"/>
      <c r="N15" s="5" t="str">
        <f t="shared" si="5"/>
        <v/>
      </c>
    </row>
    <row r="16" spans="1:14" ht="59" customHeight="1" thickBot="1" x14ac:dyDescent="0.25">
      <c r="A16" s="17">
        <f t="shared" si="6"/>
        <v>44575</v>
      </c>
      <c r="B16" s="13">
        <f t="shared" si="0"/>
        <v>6</v>
      </c>
      <c r="C16" s="24"/>
      <c r="D16" s="5" t="str">
        <f t="shared" si="1"/>
        <v/>
      </c>
      <c r="E16" s="1"/>
      <c r="F16" s="17">
        <f t="shared" si="7"/>
        <v>44606</v>
      </c>
      <c r="G16" s="13">
        <f t="shared" si="2"/>
        <v>2</v>
      </c>
      <c r="H16" s="24" t="s">
        <v>9</v>
      </c>
      <c r="I16" s="5" t="str">
        <f t="shared" si="3"/>
        <v>7 KW</v>
      </c>
      <c r="J16" s="1"/>
      <c r="K16" s="17">
        <f t="shared" si="8"/>
        <v>44634</v>
      </c>
      <c r="L16" s="13">
        <f t="shared" si="4"/>
        <v>2</v>
      </c>
      <c r="M16" s="24"/>
      <c r="N16" s="5" t="str">
        <f t="shared" si="5"/>
        <v>11 KW</v>
      </c>
    </row>
    <row r="17" spans="1:14" ht="59" customHeight="1" thickBot="1" x14ac:dyDescent="0.25">
      <c r="A17" s="17">
        <f t="shared" si="6"/>
        <v>44576</v>
      </c>
      <c r="B17" s="13">
        <f t="shared" si="0"/>
        <v>7</v>
      </c>
      <c r="C17" s="24"/>
      <c r="D17" s="5" t="str">
        <f t="shared" si="1"/>
        <v/>
      </c>
      <c r="E17" s="1"/>
      <c r="F17" s="17">
        <f t="shared" si="7"/>
        <v>44607</v>
      </c>
      <c r="G17" s="13">
        <f t="shared" si="2"/>
        <v>3</v>
      </c>
      <c r="H17" s="24"/>
      <c r="I17" s="5" t="str">
        <f t="shared" si="3"/>
        <v/>
      </c>
      <c r="J17" s="1"/>
      <c r="K17" s="17">
        <f t="shared" si="8"/>
        <v>44635</v>
      </c>
      <c r="L17" s="13">
        <f t="shared" si="4"/>
        <v>3</v>
      </c>
      <c r="M17" s="24"/>
      <c r="N17" s="5" t="str">
        <f t="shared" si="5"/>
        <v/>
      </c>
    </row>
    <row r="18" spans="1:14" ht="59" customHeight="1" thickBot="1" x14ac:dyDescent="0.25">
      <c r="A18" s="17">
        <f t="shared" si="6"/>
        <v>44577</v>
      </c>
      <c r="B18" s="13">
        <f t="shared" si="0"/>
        <v>1</v>
      </c>
      <c r="C18" s="24"/>
      <c r="D18" s="5" t="str">
        <f t="shared" si="1"/>
        <v/>
      </c>
      <c r="E18" s="1"/>
      <c r="F18" s="17">
        <f t="shared" si="7"/>
        <v>44608</v>
      </c>
      <c r="G18" s="13">
        <f t="shared" si="2"/>
        <v>4</v>
      </c>
      <c r="H18" s="24"/>
      <c r="I18" s="5" t="str">
        <f t="shared" si="3"/>
        <v/>
      </c>
      <c r="J18" s="1"/>
      <c r="K18" s="17">
        <f t="shared" si="8"/>
        <v>44636</v>
      </c>
      <c r="L18" s="13">
        <f t="shared" si="4"/>
        <v>4</v>
      </c>
      <c r="M18" s="24"/>
      <c r="N18" s="5" t="str">
        <f t="shared" si="5"/>
        <v/>
      </c>
    </row>
    <row r="19" spans="1:14" ht="59" customHeight="1" thickBot="1" x14ac:dyDescent="0.25">
      <c r="A19" s="17">
        <f t="shared" si="6"/>
        <v>44578</v>
      </c>
      <c r="B19" s="13">
        <f t="shared" si="0"/>
        <v>2</v>
      </c>
      <c r="C19" s="24"/>
      <c r="D19" s="5" t="str">
        <f t="shared" si="1"/>
        <v>3 KW</v>
      </c>
      <c r="E19" s="1"/>
      <c r="F19" s="17">
        <f t="shared" si="7"/>
        <v>44609</v>
      </c>
      <c r="G19" s="13">
        <f t="shared" si="2"/>
        <v>5</v>
      </c>
      <c r="H19" s="24"/>
      <c r="I19" s="5" t="str">
        <f t="shared" si="3"/>
        <v/>
      </c>
      <c r="J19" s="1"/>
      <c r="K19" s="17">
        <f t="shared" si="8"/>
        <v>44637</v>
      </c>
      <c r="L19" s="13">
        <f t="shared" si="4"/>
        <v>5</v>
      </c>
      <c r="M19" s="24"/>
      <c r="N19" s="5" t="str">
        <f t="shared" si="5"/>
        <v/>
      </c>
    </row>
    <row r="20" spans="1:14" ht="59" customHeight="1" thickBot="1" x14ac:dyDescent="0.25">
      <c r="A20" s="17">
        <f t="shared" si="6"/>
        <v>44579</v>
      </c>
      <c r="B20" s="13">
        <f t="shared" si="0"/>
        <v>3</v>
      </c>
      <c r="C20" s="24"/>
      <c r="D20" s="5" t="str">
        <f t="shared" si="1"/>
        <v/>
      </c>
      <c r="E20" s="1"/>
      <c r="F20" s="17">
        <f t="shared" si="7"/>
        <v>44610</v>
      </c>
      <c r="G20" s="13">
        <f t="shared" si="2"/>
        <v>6</v>
      </c>
      <c r="H20" s="24"/>
      <c r="I20" s="5" t="str">
        <f t="shared" si="3"/>
        <v/>
      </c>
      <c r="J20" s="1"/>
      <c r="K20" s="17">
        <f t="shared" si="8"/>
        <v>44638</v>
      </c>
      <c r="L20" s="13">
        <f t="shared" si="4"/>
        <v>6</v>
      </c>
      <c r="M20" s="24"/>
      <c r="N20" s="5" t="str">
        <f t="shared" si="5"/>
        <v/>
      </c>
    </row>
    <row r="21" spans="1:14" ht="59" customHeight="1" thickBot="1" x14ac:dyDescent="0.25">
      <c r="A21" s="17">
        <f t="shared" si="6"/>
        <v>44580</v>
      </c>
      <c r="B21" s="13">
        <f t="shared" si="0"/>
        <v>4</v>
      </c>
      <c r="C21" s="24"/>
      <c r="D21" s="5" t="str">
        <f t="shared" si="1"/>
        <v/>
      </c>
      <c r="E21" s="1"/>
      <c r="F21" s="17">
        <f t="shared" si="7"/>
        <v>44611</v>
      </c>
      <c r="G21" s="13">
        <f t="shared" si="2"/>
        <v>7</v>
      </c>
      <c r="H21" s="24"/>
      <c r="I21" s="5" t="str">
        <f t="shared" si="3"/>
        <v/>
      </c>
      <c r="J21" s="1"/>
      <c r="K21" s="17">
        <f t="shared" si="8"/>
        <v>44639</v>
      </c>
      <c r="L21" s="13">
        <f t="shared" si="4"/>
        <v>7</v>
      </c>
      <c r="M21" s="24"/>
      <c r="N21" s="5" t="str">
        <f t="shared" si="5"/>
        <v/>
      </c>
    </row>
    <row r="22" spans="1:14" ht="59" customHeight="1" thickBot="1" x14ac:dyDescent="0.25">
      <c r="A22" s="17">
        <f t="shared" si="6"/>
        <v>44581</v>
      </c>
      <c r="B22" s="13">
        <f t="shared" si="0"/>
        <v>5</v>
      </c>
      <c r="C22" s="24"/>
      <c r="D22" s="5" t="str">
        <f t="shared" si="1"/>
        <v/>
      </c>
      <c r="E22" s="1"/>
      <c r="F22" s="17">
        <f t="shared" si="7"/>
        <v>44612</v>
      </c>
      <c r="G22" s="13">
        <f t="shared" si="2"/>
        <v>1</v>
      </c>
      <c r="H22" s="24"/>
      <c r="I22" s="5" t="str">
        <f t="shared" si="3"/>
        <v/>
      </c>
      <c r="J22" s="1"/>
      <c r="K22" s="17">
        <f t="shared" si="8"/>
        <v>44640</v>
      </c>
      <c r="L22" s="13">
        <f t="shared" si="4"/>
        <v>1</v>
      </c>
      <c r="M22" s="24"/>
      <c r="N22" s="5" t="str">
        <f t="shared" si="5"/>
        <v/>
      </c>
    </row>
    <row r="23" spans="1:14" ht="59" customHeight="1" thickBot="1" x14ac:dyDescent="0.25">
      <c r="A23" s="17">
        <f t="shared" si="6"/>
        <v>44582</v>
      </c>
      <c r="B23" s="13">
        <f t="shared" si="0"/>
        <v>6</v>
      </c>
      <c r="C23" s="24"/>
      <c r="D23" s="5" t="str">
        <f t="shared" si="1"/>
        <v/>
      </c>
      <c r="E23" s="1"/>
      <c r="F23" s="17">
        <f t="shared" si="7"/>
        <v>44613</v>
      </c>
      <c r="G23" s="13">
        <f t="shared" si="2"/>
        <v>2</v>
      </c>
      <c r="H23" s="24"/>
      <c r="I23" s="5" t="str">
        <f t="shared" si="3"/>
        <v>8 KW</v>
      </c>
      <c r="J23" s="1"/>
      <c r="K23" s="17">
        <f t="shared" si="8"/>
        <v>44641</v>
      </c>
      <c r="L23" s="13">
        <f t="shared" si="4"/>
        <v>2</v>
      </c>
      <c r="M23" s="24"/>
      <c r="N23" s="5" t="str">
        <f t="shared" si="5"/>
        <v>12 KW</v>
      </c>
    </row>
    <row r="24" spans="1:14" ht="59" customHeight="1" thickBot="1" x14ac:dyDescent="0.25">
      <c r="A24" s="17">
        <f t="shared" si="6"/>
        <v>44583</v>
      </c>
      <c r="B24" s="13">
        <f t="shared" si="0"/>
        <v>7</v>
      </c>
      <c r="C24" s="24"/>
      <c r="D24" s="5" t="str">
        <f t="shared" si="1"/>
        <v/>
      </c>
      <c r="E24" s="1"/>
      <c r="F24" s="17">
        <f t="shared" si="7"/>
        <v>44614</v>
      </c>
      <c r="G24" s="13">
        <f t="shared" si="2"/>
        <v>3</v>
      </c>
      <c r="H24" s="24"/>
      <c r="I24" s="5" t="str">
        <f t="shared" si="3"/>
        <v/>
      </c>
      <c r="J24" s="1"/>
      <c r="K24" s="17">
        <f t="shared" si="8"/>
        <v>44642</v>
      </c>
      <c r="L24" s="13">
        <f t="shared" si="4"/>
        <v>3</v>
      </c>
      <c r="M24" s="24"/>
      <c r="N24" s="5" t="str">
        <f t="shared" si="5"/>
        <v/>
      </c>
    </row>
    <row r="25" spans="1:14" ht="59" customHeight="1" thickBot="1" x14ac:dyDescent="0.25">
      <c r="A25" s="17">
        <f t="shared" si="6"/>
        <v>44584</v>
      </c>
      <c r="B25" s="13">
        <f t="shared" si="0"/>
        <v>1</v>
      </c>
      <c r="C25" s="24"/>
      <c r="D25" s="5" t="str">
        <f t="shared" si="1"/>
        <v/>
      </c>
      <c r="E25" s="1"/>
      <c r="F25" s="17">
        <f t="shared" si="7"/>
        <v>44615</v>
      </c>
      <c r="G25" s="13">
        <f t="shared" si="2"/>
        <v>4</v>
      </c>
      <c r="H25" s="24"/>
      <c r="I25" s="5" t="str">
        <f t="shared" si="3"/>
        <v/>
      </c>
      <c r="J25" s="1"/>
      <c r="K25" s="17">
        <f t="shared" si="8"/>
        <v>44643</v>
      </c>
      <c r="L25" s="13">
        <f t="shared" si="4"/>
        <v>4</v>
      </c>
      <c r="M25" s="24"/>
      <c r="N25" s="5" t="str">
        <f t="shared" si="5"/>
        <v/>
      </c>
    </row>
    <row r="26" spans="1:14" ht="59" customHeight="1" thickBot="1" x14ac:dyDescent="0.25">
      <c r="A26" s="17">
        <f t="shared" si="6"/>
        <v>44585</v>
      </c>
      <c r="B26" s="13">
        <f t="shared" si="0"/>
        <v>2</v>
      </c>
      <c r="C26" s="24"/>
      <c r="D26" s="5" t="str">
        <f t="shared" si="1"/>
        <v>4 KW</v>
      </c>
      <c r="E26" s="1"/>
      <c r="F26" s="17">
        <f t="shared" si="7"/>
        <v>44616</v>
      </c>
      <c r="G26" s="13">
        <f t="shared" si="2"/>
        <v>5</v>
      </c>
      <c r="H26" s="24" t="s">
        <v>10</v>
      </c>
      <c r="I26" s="5" t="str">
        <f t="shared" si="3"/>
        <v/>
      </c>
      <c r="J26" s="1"/>
      <c r="K26" s="17">
        <f t="shared" si="8"/>
        <v>44644</v>
      </c>
      <c r="L26" s="13">
        <f t="shared" si="4"/>
        <v>5</v>
      </c>
      <c r="M26" s="24"/>
      <c r="N26" s="5" t="str">
        <f t="shared" si="5"/>
        <v/>
      </c>
    </row>
    <row r="27" spans="1:14" ht="59" customHeight="1" thickBot="1" x14ac:dyDescent="0.25">
      <c r="A27" s="17">
        <f t="shared" si="6"/>
        <v>44586</v>
      </c>
      <c r="B27" s="13">
        <f t="shared" si="0"/>
        <v>3</v>
      </c>
      <c r="C27" s="24"/>
      <c r="D27" s="5" t="str">
        <f t="shared" si="1"/>
        <v/>
      </c>
      <c r="E27" s="1"/>
      <c r="F27" s="17">
        <f t="shared" si="7"/>
        <v>44617</v>
      </c>
      <c r="G27" s="13">
        <f t="shared" si="2"/>
        <v>6</v>
      </c>
      <c r="H27" s="24"/>
      <c r="I27" s="5" t="str">
        <f t="shared" si="3"/>
        <v/>
      </c>
      <c r="J27" s="1"/>
      <c r="K27" s="17">
        <f t="shared" si="8"/>
        <v>44645</v>
      </c>
      <c r="L27" s="13">
        <f t="shared" si="4"/>
        <v>6</v>
      </c>
      <c r="M27" s="24"/>
      <c r="N27" s="5" t="str">
        <f t="shared" si="5"/>
        <v/>
      </c>
    </row>
    <row r="28" spans="1:14" ht="59" customHeight="1" thickBot="1" x14ac:dyDescent="0.25">
      <c r="A28" s="17">
        <f t="shared" si="6"/>
        <v>44587</v>
      </c>
      <c r="B28" s="13">
        <f t="shared" si="0"/>
        <v>4</v>
      </c>
      <c r="C28" s="24"/>
      <c r="D28" s="5" t="str">
        <f t="shared" si="1"/>
        <v/>
      </c>
      <c r="E28" s="1"/>
      <c r="F28" s="17">
        <f t="shared" si="7"/>
        <v>44618</v>
      </c>
      <c r="G28" s="13">
        <f t="shared" si="2"/>
        <v>7</v>
      </c>
      <c r="H28" s="24"/>
      <c r="I28" s="5" t="str">
        <f t="shared" si="3"/>
        <v/>
      </c>
      <c r="J28" s="1"/>
      <c r="K28" s="17">
        <f t="shared" si="8"/>
        <v>44646</v>
      </c>
      <c r="L28" s="13">
        <f t="shared" si="4"/>
        <v>7</v>
      </c>
      <c r="M28" s="24"/>
      <c r="N28" s="5" t="str">
        <f t="shared" si="5"/>
        <v/>
      </c>
    </row>
    <row r="29" spans="1:14" ht="59" customHeight="1" thickBot="1" x14ac:dyDescent="0.25">
      <c r="A29" s="17">
        <f t="shared" si="6"/>
        <v>44588</v>
      </c>
      <c r="B29" s="13">
        <f t="shared" si="0"/>
        <v>5</v>
      </c>
      <c r="C29" s="24"/>
      <c r="D29" s="5" t="str">
        <f t="shared" si="1"/>
        <v/>
      </c>
      <c r="E29" s="1"/>
      <c r="F29" s="17">
        <f t="shared" si="7"/>
        <v>44619</v>
      </c>
      <c r="G29" s="13">
        <f t="shared" si="2"/>
        <v>1</v>
      </c>
      <c r="H29" s="24"/>
      <c r="I29" s="5" t="str">
        <f t="shared" si="3"/>
        <v/>
      </c>
      <c r="J29" s="1"/>
      <c r="K29" s="17">
        <f t="shared" si="8"/>
        <v>44647</v>
      </c>
      <c r="L29" s="13">
        <f t="shared" si="4"/>
        <v>1</v>
      </c>
      <c r="M29" s="24" t="s">
        <v>11</v>
      </c>
      <c r="N29" s="5" t="str">
        <f t="shared" si="5"/>
        <v/>
      </c>
    </row>
    <row r="30" spans="1:14" ht="59" customHeight="1" thickBot="1" x14ac:dyDescent="0.25">
      <c r="A30" s="17">
        <f t="shared" si="6"/>
        <v>44589</v>
      </c>
      <c r="B30" s="13">
        <f t="shared" si="0"/>
        <v>6</v>
      </c>
      <c r="C30" s="24"/>
      <c r="D30" s="5" t="str">
        <f t="shared" si="1"/>
        <v/>
      </c>
      <c r="E30" s="1"/>
      <c r="F30" s="17">
        <f t="shared" si="7"/>
        <v>44620</v>
      </c>
      <c r="G30" s="13">
        <f t="shared" si="2"/>
        <v>2</v>
      </c>
      <c r="H30" s="23" t="s">
        <v>12</v>
      </c>
      <c r="I30" s="5" t="str">
        <f t="shared" si="3"/>
        <v>9 KW</v>
      </c>
      <c r="J30" s="1"/>
      <c r="K30" s="17">
        <f t="shared" si="8"/>
        <v>44648</v>
      </c>
      <c r="L30" s="13">
        <f t="shared" si="4"/>
        <v>2</v>
      </c>
      <c r="M30" s="24"/>
      <c r="N30" s="5" t="str">
        <f t="shared" si="5"/>
        <v>13 KW</v>
      </c>
    </row>
    <row r="31" spans="1:14" ht="59" customHeight="1" thickBot="1" x14ac:dyDescent="0.25">
      <c r="A31" s="17">
        <f t="shared" si="6"/>
        <v>44590</v>
      </c>
      <c r="B31" s="13">
        <f t="shared" si="0"/>
        <v>7</v>
      </c>
      <c r="C31" s="24"/>
      <c r="D31" s="5" t="str">
        <f t="shared" si="1"/>
        <v/>
      </c>
      <c r="E31" s="1"/>
      <c r="F31" s="22"/>
      <c r="G31" s="14"/>
      <c r="H31" s="25"/>
      <c r="I31" s="6" t="str">
        <f t="shared" si="3"/>
        <v/>
      </c>
      <c r="J31" s="1"/>
      <c r="K31" s="17">
        <f t="shared" si="8"/>
        <v>44649</v>
      </c>
      <c r="L31" s="13">
        <f t="shared" si="4"/>
        <v>3</v>
      </c>
      <c r="M31" s="24"/>
      <c r="N31" s="5" t="str">
        <f t="shared" si="5"/>
        <v/>
      </c>
    </row>
    <row r="32" spans="1:14" ht="59" customHeight="1" thickBot="1" x14ac:dyDescent="0.25">
      <c r="A32" s="17">
        <f t="shared" si="6"/>
        <v>44591</v>
      </c>
      <c r="B32" s="13">
        <f t="shared" si="0"/>
        <v>1</v>
      </c>
      <c r="C32" s="24"/>
      <c r="D32" s="5" t="str">
        <f t="shared" si="1"/>
        <v/>
      </c>
      <c r="E32" s="1"/>
      <c r="F32" s="22"/>
      <c r="G32" s="14"/>
      <c r="H32" s="25"/>
      <c r="I32" s="6" t="str">
        <f t="shared" si="3"/>
        <v/>
      </c>
      <c r="J32" s="1"/>
      <c r="K32" s="17">
        <f t="shared" si="8"/>
        <v>44650</v>
      </c>
      <c r="L32" s="13">
        <f t="shared" si="4"/>
        <v>4</v>
      </c>
      <c r="M32" s="24"/>
      <c r="N32" s="5" t="str">
        <f t="shared" si="5"/>
        <v/>
      </c>
    </row>
    <row r="33" spans="1:14" ht="59" customHeight="1" thickBot="1" x14ac:dyDescent="0.25">
      <c r="A33" s="17">
        <f t="shared" si="6"/>
        <v>44592</v>
      </c>
      <c r="B33" s="13">
        <f t="shared" si="0"/>
        <v>2</v>
      </c>
      <c r="C33" s="24"/>
      <c r="D33" s="5" t="str">
        <f t="shared" si="1"/>
        <v>5 KW</v>
      </c>
      <c r="E33" s="1"/>
      <c r="F33" s="22"/>
      <c r="G33" s="14"/>
      <c r="H33" s="25"/>
      <c r="I33" s="6" t="str">
        <f t="shared" si="3"/>
        <v/>
      </c>
      <c r="K33" s="17">
        <f t="shared" si="8"/>
        <v>44651</v>
      </c>
      <c r="L33" s="13">
        <f t="shared" si="4"/>
        <v>5</v>
      </c>
      <c r="M33" s="24"/>
      <c r="N33" s="5" t="str">
        <f t="shared" si="5"/>
        <v/>
      </c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3:B33">
    <cfRule type="cellIs" dxfId="16" priority="18" operator="equal">
      <formula>1</formula>
    </cfRule>
  </conditionalFormatting>
  <conditionalFormatting sqref="L3:L33 G3:G30 G32:G33">
    <cfRule type="cellIs" dxfId="15" priority="17" operator="equal">
      <formula>1</formula>
    </cfRule>
  </conditionalFormatting>
  <conditionalFormatting sqref="G31">
    <cfRule type="cellIs" dxfId="1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zoomScaleNormal="100" zoomScalePageLayoutView="75" workbookViewId="0">
      <selection activeCell="C3" sqref="C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90" customHeight="1" x14ac:dyDescent="0.2">
      <c r="A1" s="16">
        <f>A3</f>
        <v>44652</v>
      </c>
      <c r="B1" s="9"/>
      <c r="C1" s="9"/>
      <c r="D1" s="9"/>
      <c r="E1" s="9"/>
      <c r="F1" s="16"/>
      <c r="G1" s="9"/>
      <c r="H1" s="10" t="s">
        <v>13</v>
      </c>
      <c r="I1" s="9"/>
      <c r="J1" s="9"/>
      <c r="K1" s="16"/>
      <c r="L1" s="9"/>
      <c r="M1" s="11">
        <f>A7</f>
        <v>44656</v>
      </c>
      <c r="N1" s="9"/>
    </row>
    <row r="2" spans="1:14" ht="60" customHeight="1" thickBot="1" x14ac:dyDescent="0.25">
      <c r="A2" s="42">
        <f>A3</f>
        <v>44652</v>
      </c>
      <c r="B2" s="42"/>
      <c r="C2" s="42"/>
      <c r="D2" s="42"/>
      <c r="E2" s="8"/>
      <c r="F2" s="42">
        <f>F3</f>
        <v>44682</v>
      </c>
      <c r="G2" s="42"/>
      <c r="H2" s="42"/>
      <c r="I2" s="42"/>
      <c r="J2" s="8"/>
      <c r="K2" s="42">
        <f>K3</f>
        <v>44713</v>
      </c>
      <c r="L2" s="42"/>
      <c r="M2" s="42"/>
      <c r="N2" s="42"/>
    </row>
    <row r="3" spans="1:14" ht="59" customHeight="1" thickBot="1" x14ac:dyDescent="0.25">
      <c r="A3" s="17">
        <f>'1. Quartal'!K33+1</f>
        <v>44652</v>
      </c>
      <c r="B3" s="13">
        <f>WEEKDAY(A3,1)</f>
        <v>6</v>
      </c>
      <c r="C3" s="24"/>
      <c r="D3" s="5" t="str">
        <f>IF(WEEKDAY(A3,2)=1,TRUNC((A3-WEEKDAY(A3,2)-DATE(YEAR(A3+4-WEEKDAY(A3,2)),1,-10))/7)&amp;" KW","")</f>
        <v/>
      </c>
      <c r="E3" s="4"/>
      <c r="F3" s="28">
        <f>A32+1</f>
        <v>44682</v>
      </c>
      <c r="G3" s="29">
        <f>WEEKDAY(F3,1)</f>
        <v>1</v>
      </c>
      <c r="H3" s="24" t="s">
        <v>14</v>
      </c>
      <c r="I3" s="5" t="str">
        <f>IF(WEEKDAY(F3,2)=1,TRUNC((F3-WEEKDAY(F3,2)-DATE(YEAR(F3+4-WEEKDAY(F3,2)),1,-10))/7)&amp;" KW","")</f>
        <v/>
      </c>
      <c r="J3" s="1"/>
      <c r="K3" s="35">
        <f>F33+1</f>
        <v>44713</v>
      </c>
      <c r="L3" s="36">
        <f>WEEKDAY(K3,1)</f>
        <v>4</v>
      </c>
      <c r="M3" s="24"/>
      <c r="N3" s="5" t="str">
        <f>IF(WEEKDAY(K3,2)=1,TRUNC((K3-WEEKDAY(K3,2)-DATE(YEAR(K3+4-WEEKDAY(K3,2)),1,-10))/7)&amp;" KW","")</f>
        <v/>
      </c>
    </row>
    <row r="4" spans="1:14" ht="59" customHeight="1" thickBot="1" x14ac:dyDescent="0.25">
      <c r="A4" s="38">
        <f>A3+1</f>
        <v>44653</v>
      </c>
      <c r="B4" s="40">
        <f t="shared" ref="B4:B32" si="0">WEEKDAY(A4,1)</f>
        <v>7</v>
      </c>
      <c r="C4" s="33"/>
      <c r="D4" s="5" t="str">
        <f t="shared" ref="D4:D32" si="1">IF(WEEKDAY(A4,2)=1,TRUNC((A4-WEEKDAY(A4,2)-DATE(YEAR(A4+4-WEEKDAY(A4,2)),1,-10))/7)&amp;" KW","")</f>
        <v/>
      </c>
      <c r="E4" s="1"/>
      <c r="F4" s="17">
        <f>F3+1</f>
        <v>44683</v>
      </c>
      <c r="G4" s="13">
        <f t="shared" ref="G4:G33" si="2">WEEKDAY(F4,1)</f>
        <v>2</v>
      </c>
      <c r="H4" s="24"/>
      <c r="I4" s="5" t="str">
        <f t="shared" ref="I4:I33" si="3">IF(WEEKDAY(F4,2)=1,TRUNC((F4-WEEKDAY(F4,2)-DATE(YEAR(F4+4-WEEKDAY(F4,2)),1,-10))/7)&amp;" KW","")</f>
        <v>18 KW</v>
      </c>
      <c r="J4" s="1"/>
      <c r="K4" s="17">
        <f>K3+1</f>
        <v>44714</v>
      </c>
      <c r="L4" s="13">
        <f t="shared" ref="L4:L32" si="4">WEEKDAY(K4,1)</f>
        <v>5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59" customHeight="1" thickBot="1" x14ac:dyDescent="0.25">
      <c r="A5" s="17">
        <f t="shared" ref="A5:A32" si="6">A4+1</f>
        <v>44654</v>
      </c>
      <c r="B5" s="13">
        <f t="shared" si="0"/>
        <v>1</v>
      </c>
      <c r="C5" s="24"/>
      <c r="D5" s="5" t="str">
        <f t="shared" si="1"/>
        <v/>
      </c>
      <c r="E5" s="1"/>
      <c r="F5" s="17">
        <f t="shared" ref="F5:F33" si="7">F4+1</f>
        <v>44684</v>
      </c>
      <c r="G5" s="13">
        <f t="shared" si="2"/>
        <v>3</v>
      </c>
      <c r="H5" s="24"/>
      <c r="I5" s="5" t="str">
        <f t="shared" si="3"/>
        <v/>
      </c>
      <c r="J5" s="1"/>
      <c r="K5" s="38">
        <f t="shared" ref="K5:K32" si="8">K4+1</f>
        <v>44715</v>
      </c>
      <c r="L5" s="39">
        <f t="shared" si="4"/>
        <v>6</v>
      </c>
      <c r="M5" s="34"/>
      <c r="N5" s="5" t="str">
        <f t="shared" si="5"/>
        <v/>
      </c>
    </row>
    <row r="6" spans="1:14" ht="59" customHeight="1" thickBot="1" x14ac:dyDescent="0.25">
      <c r="A6" s="38">
        <f t="shared" si="6"/>
        <v>44655</v>
      </c>
      <c r="B6" s="39">
        <f t="shared" si="0"/>
        <v>2</v>
      </c>
      <c r="C6" s="34"/>
      <c r="D6" s="5" t="str">
        <f t="shared" si="1"/>
        <v>14 KW</v>
      </c>
      <c r="E6" s="1"/>
      <c r="F6" s="17">
        <f t="shared" si="7"/>
        <v>44685</v>
      </c>
      <c r="G6" s="13">
        <f t="shared" si="2"/>
        <v>4</v>
      </c>
      <c r="H6" s="24"/>
      <c r="I6" s="5" t="str">
        <f t="shared" si="3"/>
        <v/>
      </c>
      <c r="J6" s="1"/>
      <c r="K6" s="17">
        <f t="shared" si="8"/>
        <v>44716</v>
      </c>
      <c r="L6" s="13">
        <f t="shared" si="4"/>
        <v>7</v>
      </c>
      <c r="M6" s="24"/>
      <c r="N6" s="5" t="str">
        <f t="shared" si="5"/>
        <v/>
      </c>
    </row>
    <row r="7" spans="1:14" ht="59" customHeight="1" thickBot="1" x14ac:dyDescent="0.25">
      <c r="A7" s="38">
        <f t="shared" si="6"/>
        <v>44656</v>
      </c>
      <c r="B7" s="39">
        <f t="shared" si="0"/>
        <v>3</v>
      </c>
      <c r="C7" s="34"/>
      <c r="D7" s="5" t="str">
        <f t="shared" si="1"/>
        <v/>
      </c>
      <c r="E7" s="1"/>
      <c r="F7" s="17">
        <f t="shared" si="7"/>
        <v>44686</v>
      </c>
      <c r="G7" s="13">
        <f t="shared" si="2"/>
        <v>5</v>
      </c>
      <c r="H7" s="24"/>
      <c r="I7" s="5" t="str">
        <f t="shared" si="3"/>
        <v/>
      </c>
      <c r="J7" s="1"/>
      <c r="K7" s="17">
        <f t="shared" si="8"/>
        <v>44717</v>
      </c>
      <c r="L7" s="13">
        <f t="shared" si="4"/>
        <v>1</v>
      </c>
      <c r="M7" s="24" t="s">
        <v>15</v>
      </c>
      <c r="N7" s="5" t="str">
        <f t="shared" si="5"/>
        <v/>
      </c>
    </row>
    <row r="8" spans="1:14" ht="59" customHeight="1" thickBot="1" x14ac:dyDescent="0.25">
      <c r="A8" s="17">
        <f t="shared" si="6"/>
        <v>44657</v>
      </c>
      <c r="B8" s="13">
        <f t="shared" si="0"/>
        <v>4</v>
      </c>
      <c r="C8" s="24"/>
      <c r="D8" s="5" t="str">
        <f t="shared" si="1"/>
        <v/>
      </c>
      <c r="E8" s="3"/>
      <c r="F8" s="17">
        <f t="shared" si="7"/>
        <v>44687</v>
      </c>
      <c r="G8" s="13">
        <f t="shared" si="2"/>
        <v>6</v>
      </c>
      <c r="H8" s="24"/>
      <c r="I8" s="5" t="str">
        <f t="shared" si="3"/>
        <v/>
      </c>
      <c r="J8" s="1"/>
      <c r="K8" s="28">
        <f t="shared" si="8"/>
        <v>44718</v>
      </c>
      <c r="L8" s="29">
        <f t="shared" si="4"/>
        <v>2</v>
      </c>
      <c r="M8" s="24" t="s">
        <v>16</v>
      </c>
      <c r="N8" s="5" t="str">
        <f t="shared" si="5"/>
        <v>23 KW</v>
      </c>
    </row>
    <row r="9" spans="1:14" ht="59" customHeight="1" thickBot="1" x14ac:dyDescent="0.25">
      <c r="A9" s="17">
        <f t="shared" si="6"/>
        <v>44658</v>
      </c>
      <c r="B9" s="13">
        <f t="shared" si="0"/>
        <v>5</v>
      </c>
      <c r="C9" s="24" t="s">
        <v>17</v>
      </c>
      <c r="D9" s="5" t="str">
        <f t="shared" si="1"/>
        <v/>
      </c>
      <c r="E9" s="1"/>
      <c r="F9" s="17">
        <f t="shared" si="7"/>
        <v>44688</v>
      </c>
      <c r="G9" s="13">
        <f t="shared" si="2"/>
        <v>7</v>
      </c>
      <c r="H9" s="24"/>
      <c r="I9" s="5" t="str">
        <f t="shared" si="3"/>
        <v/>
      </c>
      <c r="J9" s="1"/>
      <c r="K9" s="17">
        <f t="shared" si="8"/>
        <v>44719</v>
      </c>
      <c r="L9" s="13">
        <f t="shared" si="4"/>
        <v>3</v>
      </c>
      <c r="M9" s="24"/>
      <c r="N9" s="5" t="str">
        <f t="shared" si="5"/>
        <v/>
      </c>
    </row>
    <row r="10" spans="1:14" ht="59" customHeight="1" thickBot="1" x14ac:dyDescent="0.25">
      <c r="A10" s="17">
        <f t="shared" si="6"/>
        <v>44659</v>
      </c>
      <c r="B10" s="13">
        <f t="shared" si="0"/>
        <v>6</v>
      </c>
      <c r="C10" s="23"/>
      <c r="D10" s="5" t="str">
        <f t="shared" si="1"/>
        <v/>
      </c>
      <c r="E10" s="1"/>
      <c r="F10" s="17">
        <f t="shared" si="7"/>
        <v>44689</v>
      </c>
      <c r="G10" s="13">
        <f t="shared" si="2"/>
        <v>1</v>
      </c>
      <c r="H10" s="24" t="s">
        <v>18</v>
      </c>
      <c r="I10" s="5" t="str">
        <f t="shared" si="3"/>
        <v/>
      </c>
      <c r="J10" s="1"/>
      <c r="K10" s="17">
        <f t="shared" si="8"/>
        <v>44720</v>
      </c>
      <c r="L10" s="13">
        <f t="shared" si="4"/>
        <v>4</v>
      </c>
      <c r="M10" s="24"/>
      <c r="N10" s="5" t="str">
        <f t="shared" si="5"/>
        <v/>
      </c>
    </row>
    <row r="11" spans="1:14" ht="59" customHeight="1" thickBot="1" x14ac:dyDescent="0.25">
      <c r="A11" s="17">
        <f t="shared" si="6"/>
        <v>44660</v>
      </c>
      <c r="B11" s="13">
        <f t="shared" si="0"/>
        <v>7</v>
      </c>
      <c r="C11" s="24"/>
      <c r="D11" s="5" t="str">
        <f t="shared" si="1"/>
        <v/>
      </c>
      <c r="E11" s="1"/>
      <c r="F11" s="17">
        <f t="shared" si="7"/>
        <v>44690</v>
      </c>
      <c r="G11" s="13">
        <f t="shared" si="2"/>
        <v>2</v>
      </c>
      <c r="H11" s="24"/>
      <c r="I11" s="5" t="str">
        <f t="shared" si="3"/>
        <v>19 KW</v>
      </c>
      <c r="J11" s="1"/>
      <c r="K11" s="17">
        <f t="shared" si="8"/>
        <v>44721</v>
      </c>
      <c r="L11" s="13">
        <f t="shared" si="4"/>
        <v>5</v>
      </c>
      <c r="M11" s="23"/>
      <c r="N11" s="5" t="str">
        <f t="shared" si="5"/>
        <v/>
      </c>
    </row>
    <row r="12" spans="1:14" ht="59" customHeight="1" thickBot="1" x14ac:dyDescent="0.25">
      <c r="A12" s="17">
        <f t="shared" si="6"/>
        <v>44661</v>
      </c>
      <c r="B12" s="32">
        <f t="shared" si="0"/>
        <v>1</v>
      </c>
      <c r="C12" s="24" t="s">
        <v>19</v>
      </c>
      <c r="D12" s="5" t="str">
        <f t="shared" si="1"/>
        <v/>
      </c>
      <c r="E12" s="1"/>
      <c r="F12" s="17">
        <f t="shared" si="7"/>
        <v>44691</v>
      </c>
      <c r="G12" s="13">
        <f t="shared" si="2"/>
        <v>3</v>
      </c>
      <c r="H12" s="24"/>
      <c r="I12" s="5" t="str">
        <f t="shared" si="3"/>
        <v/>
      </c>
      <c r="J12" s="1"/>
      <c r="K12" s="17">
        <f t="shared" si="8"/>
        <v>44722</v>
      </c>
      <c r="L12" s="13">
        <f t="shared" si="4"/>
        <v>6</v>
      </c>
      <c r="M12" s="23"/>
      <c r="N12" s="5" t="str">
        <f t="shared" si="5"/>
        <v/>
      </c>
    </row>
    <row r="13" spans="1:14" ht="59" customHeight="1" thickBot="1" x14ac:dyDescent="0.25">
      <c r="A13" s="17">
        <f t="shared" si="6"/>
        <v>44662</v>
      </c>
      <c r="B13" s="13">
        <f t="shared" si="0"/>
        <v>2</v>
      </c>
      <c r="C13" s="24"/>
      <c r="D13" s="5" t="str">
        <f t="shared" si="1"/>
        <v>15 KW</v>
      </c>
      <c r="E13" s="1"/>
      <c r="F13" s="17">
        <f t="shared" si="7"/>
        <v>44692</v>
      </c>
      <c r="G13" s="13">
        <f t="shared" si="2"/>
        <v>4</v>
      </c>
      <c r="H13" s="24"/>
      <c r="I13" s="5" t="str">
        <f t="shared" si="3"/>
        <v/>
      </c>
      <c r="J13" s="1"/>
      <c r="K13" s="35">
        <f t="shared" si="8"/>
        <v>44723</v>
      </c>
      <c r="L13" s="36">
        <f t="shared" si="4"/>
        <v>7</v>
      </c>
      <c r="M13" s="37"/>
      <c r="N13" s="5" t="str">
        <f t="shared" si="5"/>
        <v/>
      </c>
    </row>
    <row r="14" spans="1:14" ht="59" customHeight="1" thickBot="1" x14ac:dyDescent="0.25">
      <c r="A14" s="17">
        <f t="shared" si="6"/>
        <v>44663</v>
      </c>
      <c r="B14" s="32">
        <f t="shared" si="0"/>
        <v>3</v>
      </c>
      <c r="C14" s="24"/>
      <c r="D14" s="5" t="str">
        <f t="shared" si="1"/>
        <v/>
      </c>
      <c r="E14" s="1"/>
      <c r="F14" s="17">
        <f t="shared" si="7"/>
        <v>44693</v>
      </c>
      <c r="G14" s="13">
        <f t="shared" si="2"/>
        <v>5</v>
      </c>
      <c r="H14" s="24"/>
      <c r="I14" s="5" t="str">
        <f t="shared" si="3"/>
        <v/>
      </c>
      <c r="J14" s="1"/>
      <c r="K14" s="17">
        <f t="shared" si="8"/>
        <v>44724</v>
      </c>
      <c r="L14" s="13">
        <f t="shared" si="4"/>
        <v>1</v>
      </c>
      <c r="M14" s="24"/>
      <c r="N14" s="5" t="str">
        <f t="shared" si="5"/>
        <v/>
      </c>
    </row>
    <row r="15" spans="1:14" ht="59" customHeight="1" thickBot="1" x14ac:dyDescent="0.25">
      <c r="A15" s="17">
        <f t="shared" si="6"/>
        <v>44664</v>
      </c>
      <c r="B15" s="32">
        <f t="shared" si="0"/>
        <v>4</v>
      </c>
      <c r="C15" s="24"/>
      <c r="D15" s="5" t="str">
        <f t="shared" si="1"/>
        <v/>
      </c>
      <c r="E15" s="1"/>
      <c r="F15" s="38">
        <f t="shared" si="7"/>
        <v>44694</v>
      </c>
      <c r="G15" s="39">
        <f t="shared" si="2"/>
        <v>6</v>
      </c>
      <c r="H15" s="34"/>
      <c r="I15" s="5" t="str">
        <f t="shared" si="3"/>
        <v/>
      </c>
      <c r="J15" s="1"/>
      <c r="K15" s="17">
        <f t="shared" si="8"/>
        <v>44725</v>
      </c>
      <c r="L15" s="13">
        <f t="shared" si="4"/>
        <v>2</v>
      </c>
      <c r="M15" s="24"/>
      <c r="N15" s="5" t="str">
        <f t="shared" si="5"/>
        <v>24 KW</v>
      </c>
    </row>
    <row r="16" spans="1:14" ht="59" customHeight="1" thickBot="1" x14ac:dyDescent="0.25">
      <c r="A16" s="17">
        <f t="shared" si="6"/>
        <v>44665</v>
      </c>
      <c r="B16" s="13">
        <f t="shared" si="0"/>
        <v>5</v>
      </c>
      <c r="C16" s="24"/>
      <c r="D16" s="5" t="str">
        <f t="shared" si="1"/>
        <v/>
      </c>
      <c r="E16" s="1"/>
      <c r="F16" s="17">
        <f t="shared" si="7"/>
        <v>44695</v>
      </c>
      <c r="G16" s="13">
        <f t="shared" si="2"/>
        <v>7</v>
      </c>
      <c r="H16" s="24"/>
      <c r="I16" s="5" t="str">
        <f t="shared" si="3"/>
        <v/>
      </c>
      <c r="J16" s="1"/>
      <c r="K16" s="17">
        <f t="shared" si="8"/>
        <v>44726</v>
      </c>
      <c r="L16" s="13">
        <f t="shared" si="4"/>
        <v>3</v>
      </c>
      <c r="M16" s="24"/>
      <c r="N16" s="5" t="str">
        <f t="shared" si="5"/>
        <v/>
      </c>
    </row>
    <row r="17" spans="1:14" ht="59" customHeight="1" thickBot="1" x14ac:dyDescent="0.25">
      <c r="A17" s="28">
        <f t="shared" si="6"/>
        <v>44666</v>
      </c>
      <c r="B17" s="29">
        <f t="shared" si="0"/>
        <v>6</v>
      </c>
      <c r="C17" s="24" t="s">
        <v>20</v>
      </c>
      <c r="D17" s="5" t="str">
        <f t="shared" si="1"/>
        <v/>
      </c>
      <c r="E17" s="1"/>
      <c r="F17" s="17">
        <f t="shared" si="7"/>
        <v>44696</v>
      </c>
      <c r="G17" s="13">
        <f t="shared" si="2"/>
        <v>1</v>
      </c>
      <c r="H17" s="24"/>
      <c r="I17" s="5" t="str">
        <f t="shared" si="3"/>
        <v/>
      </c>
      <c r="J17" s="1"/>
      <c r="K17" s="17">
        <f t="shared" si="8"/>
        <v>44727</v>
      </c>
      <c r="L17" s="13">
        <f t="shared" si="4"/>
        <v>4</v>
      </c>
      <c r="M17" s="24"/>
      <c r="N17" s="5" t="str">
        <f t="shared" si="5"/>
        <v/>
      </c>
    </row>
    <row r="18" spans="1:14" ht="59" customHeight="1" thickBot="1" x14ac:dyDescent="0.25">
      <c r="A18" s="17">
        <f t="shared" si="6"/>
        <v>44667</v>
      </c>
      <c r="B18" s="13">
        <f t="shared" si="0"/>
        <v>7</v>
      </c>
      <c r="C18" s="24"/>
      <c r="D18" s="5" t="str">
        <f t="shared" si="1"/>
        <v/>
      </c>
      <c r="E18" s="1"/>
      <c r="F18" s="17">
        <f t="shared" si="7"/>
        <v>44697</v>
      </c>
      <c r="G18" s="13">
        <f t="shared" si="2"/>
        <v>2</v>
      </c>
      <c r="H18" s="24"/>
      <c r="I18" s="5" t="str">
        <f t="shared" si="3"/>
        <v>20 KW</v>
      </c>
      <c r="J18" s="1"/>
      <c r="K18" s="17">
        <f t="shared" si="8"/>
        <v>44728</v>
      </c>
      <c r="L18" s="13">
        <f t="shared" si="4"/>
        <v>5</v>
      </c>
      <c r="M18" s="24" t="s">
        <v>21</v>
      </c>
      <c r="N18" s="5" t="str">
        <f t="shared" si="5"/>
        <v/>
      </c>
    </row>
    <row r="19" spans="1:14" ht="59" customHeight="1" thickBot="1" x14ac:dyDescent="0.25">
      <c r="A19" s="17">
        <f t="shared" si="6"/>
        <v>44668</v>
      </c>
      <c r="B19" s="13">
        <f t="shared" si="0"/>
        <v>1</v>
      </c>
      <c r="C19" s="24" t="s">
        <v>22</v>
      </c>
      <c r="D19" s="5" t="str">
        <f t="shared" si="1"/>
        <v/>
      </c>
      <c r="E19" s="1"/>
      <c r="F19" s="17">
        <f t="shared" si="7"/>
        <v>44698</v>
      </c>
      <c r="G19" s="13">
        <f t="shared" si="2"/>
        <v>3</v>
      </c>
      <c r="H19" s="24"/>
      <c r="I19" s="5" t="str">
        <f t="shared" si="3"/>
        <v/>
      </c>
      <c r="J19" s="1"/>
      <c r="K19" s="17">
        <f t="shared" si="8"/>
        <v>44729</v>
      </c>
      <c r="L19" s="13">
        <f t="shared" si="4"/>
        <v>6</v>
      </c>
      <c r="M19" s="24"/>
      <c r="N19" s="5" t="str">
        <f t="shared" si="5"/>
        <v/>
      </c>
    </row>
    <row r="20" spans="1:14" ht="59" customHeight="1" thickBot="1" x14ac:dyDescent="0.25">
      <c r="A20" s="28">
        <f t="shared" si="6"/>
        <v>44669</v>
      </c>
      <c r="B20" s="29">
        <f t="shared" si="0"/>
        <v>2</v>
      </c>
      <c r="C20" s="24" t="s">
        <v>23</v>
      </c>
      <c r="D20" s="5" t="str">
        <f t="shared" si="1"/>
        <v>16 KW</v>
      </c>
      <c r="E20" s="1"/>
      <c r="F20" s="17">
        <f t="shared" si="7"/>
        <v>44699</v>
      </c>
      <c r="G20" s="13">
        <f t="shared" si="2"/>
        <v>4</v>
      </c>
      <c r="H20" s="24"/>
      <c r="I20" s="5" t="str">
        <f t="shared" si="3"/>
        <v/>
      </c>
      <c r="J20" s="1"/>
      <c r="K20" s="17">
        <f t="shared" si="8"/>
        <v>44730</v>
      </c>
      <c r="L20" s="13">
        <f t="shared" si="4"/>
        <v>7</v>
      </c>
      <c r="M20" s="24"/>
      <c r="N20" s="5" t="str">
        <f t="shared" si="5"/>
        <v/>
      </c>
    </row>
    <row r="21" spans="1:14" ht="59" customHeight="1" thickBot="1" x14ac:dyDescent="0.25">
      <c r="A21" s="17">
        <f t="shared" si="6"/>
        <v>44670</v>
      </c>
      <c r="B21" s="13">
        <f t="shared" si="0"/>
        <v>3</v>
      </c>
      <c r="C21" s="23"/>
      <c r="D21" s="5" t="str">
        <f t="shared" si="1"/>
        <v/>
      </c>
      <c r="E21" s="1"/>
      <c r="F21" s="17">
        <f t="shared" si="7"/>
        <v>44700</v>
      </c>
      <c r="G21" s="13">
        <f t="shared" si="2"/>
        <v>5</v>
      </c>
      <c r="H21" s="24"/>
      <c r="I21" s="5" t="str">
        <f t="shared" si="3"/>
        <v/>
      </c>
      <c r="J21" s="1"/>
      <c r="K21" s="17">
        <f t="shared" si="8"/>
        <v>44731</v>
      </c>
      <c r="L21" s="13">
        <f t="shared" si="4"/>
        <v>1</v>
      </c>
      <c r="M21" s="24"/>
      <c r="N21" s="5" t="str">
        <f t="shared" si="5"/>
        <v/>
      </c>
    </row>
    <row r="22" spans="1:14" ht="59" customHeight="1" thickBot="1" x14ac:dyDescent="0.25">
      <c r="A22" s="17">
        <f t="shared" si="6"/>
        <v>44671</v>
      </c>
      <c r="B22" s="13">
        <f t="shared" si="0"/>
        <v>4</v>
      </c>
      <c r="C22" s="24"/>
      <c r="D22" s="5" t="str">
        <f t="shared" si="1"/>
        <v/>
      </c>
      <c r="E22" s="1"/>
      <c r="F22" s="17">
        <f t="shared" si="7"/>
        <v>44701</v>
      </c>
      <c r="G22" s="13">
        <f t="shared" si="2"/>
        <v>6</v>
      </c>
      <c r="H22" s="24"/>
      <c r="I22" s="5" t="str">
        <f t="shared" si="3"/>
        <v/>
      </c>
      <c r="J22" s="1"/>
      <c r="K22" s="17">
        <f t="shared" si="8"/>
        <v>44732</v>
      </c>
      <c r="L22" s="13">
        <f t="shared" si="4"/>
        <v>2</v>
      </c>
      <c r="M22" s="23"/>
      <c r="N22" s="5" t="str">
        <f t="shared" si="5"/>
        <v>25 KW</v>
      </c>
    </row>
    <row r="23" spans="1:14" ht="59" customHeight="1" thickBot="1" x14ac:dyDescent="0.25">
      <c r="A23" s="17">
        <f t="shared" si="6"/>
        <v>44672</v>
      </c>
      <c r="B23" s="13">
        <f t="shared" si="0"/>
        <v>5</v>
      </c>
      <c r="C23" s="23"/>
      <c r="D23" s="5" t="str">
        <f t="shared" si="1"/>
        <v/>
      </c>
      <c r="E23" s="1"/>
      <c r="F23" s="35">
        <f t="shared" si="7"/>
        <v>44702</v>
      </c>
      <c r="G23" s="36">
        <f t="shared" si="2"/>
        <v>7</v>
      </c>
      <c r="H23" s="37"/>
      <c r="I23" s="5" t="str">
        <f t="shared" si="3"/>
        <v/>
      </c>
      <c r="J23" s="1"/>
      <c r="K23" s="17">
        <f t="shared" si="8"/>
        <v>44733</v>
      </c>
      <c r="L23" s="13">
        <f t="shared" si="4"/>
        <v>3</v>
      </c>
      <c r="M23" s="24"/>
      <c r="N23" s="5" t="str">
        <f t="shared" si="5"/>
        <v/>
      </c>
    </row>
    <row r="24" spans="1:14" ht="59" customHeight="1" thickBot="1" x14ac:dyDescent="0.25">
      <c r="A24" s="17">
        <f t="shared" si="6"/>
        <v>44673</v>
      </c>
      <c r="B24" s="13">
        <f t="shared" si="0"/>
        <v>6</v>
      </c>
      <c r="C24" s="23"/>
      <c r="D24" s="5" t="str">
        <f t="shared" si="1"/>
        <v/>
      </c>
      <c r="E24" s="1"/>
      <c r="F24" s="17">
        <f t="shared" si="7"/>
        <v>44703</v>
      </c>
      <c r="G24" s="13">
        <f t="shared" si="2"/>
        <v>1</v>
      </c>
      <c r="H24" s="24"/>
      <c r="I24" s="5" t="str">
        <f t="shared" si="3"/>
        <v/>
      </c>
      <c r="J24" s="1"/>
      <c r="K24" s="17">
        <f t="shared" si="8"/>
        <v>44734</v>
      </c>
      <c r="L24" s="13">
        <f t="shared" si="4"/>
        <v>4</v>
      </c>
      <c r="M24" s="24"/>
      <c r="N24" s="5" t="str">
        <f t="shared" si="5"/>
        <v/>
      </c>
    </row>
    <row r="25" spans="1:14" ht="59" customHeight="1" thickBot="1" x14ac:dyDescent="0.25">
      <c r="A25" s="17">
        <f t="shared" si="6"/>
        <v>44674</v>
      </c>
      <c r="B25" s="13">
        <f t="shared" si="0"/>
        <v>7</v>
      </c>
      <c r="C25" s="24"/>
      <c r="D25" s="5" t="str">
        <f t="shared" si="1"/>
        <v/>
      </c>
      <c r="E25" s="1"/>
      <c r="F25" s="17">
        <f t="shared" si="7"/>
        <v>44704</v>
      </c>
      <c r="G25" s="13">
        <f t="shared" si="2"/>
        <v>2</v>
      </c>
      <c r="H25" s="24"/>
      <c r="I25" s="5" t="str">
        <f t="shared" si="3"/>
        <v>21 KW</v>
      </c>
      <c r="J25" s="1"/>
      <c r="K25" s="17">
        <f t="shared" si="8"/>
        <v>44735</v>
      </c>
      <c r="L25" s="13">
        <f t="shared" si="4"/>
        <v>5</v>
      </c>
      <c r="M25" s="24"/>
      <c r="N25" s="5" t="str">
        <f t="shared" si="5"/>
        <v/>
      </c>
    </row>
    <row r="26" spans="1:14" ht="59" customHeight="1" thickBot="1" x14ac:dyDescent="0.25">
      <c r="A26" s="17">
        <f t="shared" si="6"/>
        <v>44675</v>
      </c>
      <c r="B26" s="13">
        <f t="shared" si="0"/>
        <v>1</v>
      </c>
      <c r="C26" s="24"/>
      <c r="D26" s="5" t="str">
        <f t="shared" si="1"/>
        <v/>
      </c>
      <c r="E26" s="1"/>
      <c r="F26" s="38">
        <f t="shared" si="7"/>
        <v>44705</v>
      </c>
      <c r="G26" s="39">
        <f t="shared" si="2"/>
        <v>3</v>
      </c>
      <c r="H26" s="34"/>
      <c r="I26" s="5" t="str">
        <f t="shared" si="3"/>
        <v/>
      </c>
      <c r="J26" s="1"/>
      <c r="K26" s="17">
        <f t="shared" si="8"/>
        <v>44736</v>
      </c>
      <c r="L26" s="13">
        <f t="shared" si="4"/>
        <v>6</v>
      </c>
      <c r="M26" s="24"/>
      <c r="N26" s="5" t="str">
        <f t="shared" si="5"/>
        <v/>
      </c>
    </row>
    <row r="27" spans="1:14" ht="59" customHeight="1" thickBot="1" x14ac:dyDescent="0.25">
      <c r="A27" s="17">
        <f t="shared" si="6"/>
        <v>44676</v>
      </c>
      <c r="B27" s="13">
        <f t="shared" si="0"/>
        <v>2</v>
      </c>
      <c r="C27" s="24" t="s">
        <v>24</v>
      </c>
      <c r="D27" s="5" t="str">
        <f t="shared" si="1"/>
        <v>17 KW</v>
      </c>
      <c r="E27" s="1"/>
      <c r="F27" s="17">
        <f t="shared" si="7"/>
        <v>44706</v>
      </c>
      <c r="G27" s="13">
        <f t="shared" si="2"/>
        <v>4</v>
      </c>
      <c r="H27" s="24"/>
      <c r="I27" s="5" t="str">
        <f t="shared" si="3"/>
        <v/>
      </c>
      <c r="J27" s="1"/>
      <c r="K27" s="17">
        <f t="shared" si="8"/>
        <v>44737</v>
      </c>
      <c r="L27" s="13">
        <f t="shared" si="4"/>
        <v>7</v>
      </c>
      <c r="M27" s="24"/>
      <c r="N27" s="5" t="str">
        <f t="shared" si="5"/>
        <v/>
      </c>
    </row>
    <row r="28" spans="1:14" ht="59" customHeight="1" thickBot="1" x14ac:dyDescent="0.25">
      <c r="A28" s="17">
        <f t="shared" si="6"/>
        <v>44677</v>
      </c>
      <c r="B28" s="13">
        <f t="shared" si="0"/>
        <v>3</v>
      </c>
      <c r="C28" s="24"/>
      <c r="D28" s="5" t="str">
        <f t="shared" si="1"/>
        <v/>
      </c>
      <c r="E28" s="1"/>
      <c r="F28" s="28">
        <f t="shared" si="7"/>
        <v>44707</v>
      </c>
      <c r="G28" s="29">
        <f t="shared" si="2"/>
        <v>5</v>
      </c>
      <c r="H28" s="24" t="s">
        <v>25</v>
      </c>
      <c r="I28" s="5" t="str">
        <f t="shared" si="3"/>
        <v/>
      </c>
      <c r="J28" s="1"/>
      <c r="K28" s="17">
        <f t="shared" si="8"/>
        <v>44738</v>
      </c>
      <c r="L28" s="13">
        <f t="shared" si="4"/>
        <v>1</v>
      </c>
      <c r="M28" s="24"/>
      <c r="N28" s="5" t="str">
        <f t="shared" si="5"/>
        <v/>
      </c>
    </row>
    <row r="29" spans="1:14" ht="59" customHeight="1" thickBot="1" x14ac:dyDescent="0.25">
      <c r="A29" s="17">
        <f t="shared" si="6"/>
        <v>44678</v>
      </c>
      <c r="B29" s="13">
        <f t="shared" si="0"/>
        <v>4</v>
      </c>
      <c r="C29" s="24"/>
      <c r="D29" s="5" t="str">
        <f t="shared" si="1"/>
        <v/>
      </c>
      <c r="E29" s="1"/>
      <c r="F29" s="17">
        <f t="shared" si="7"/>
        <v>44708</v>
      </c>
      <c r="G29" s="13">
        <f t="shared" si="2"/>
        <v>6</v>
      </c>
      <c r="H29" s="24"/>
      <c r="I29" s="5" t="str">
        <f t="shared" si="3"/>
        <v/>
      </c>
      <c r="J29" s="1"/>
      <c r="K29" s="17">
        <f t="shared" si="8"/>
        <v>44739</v>
      </c>
      <c r="L29" s="13">
        <f t="shared" si="4"/>
        <v>2</v>
      </c>
      <c r="M29" s="24"/>
      <c r="N29" s="5" t="str">
        <f t="shared" si="5"/>
        <v>26 KW</v>
      </c>
    </row>
    <row r="30" spans="1:14" ht="59" customHeight="1" thickBot="1" x14ac:dyDescent="0.25">
      <c r="A30" s="17">
        <f t="shared" si="6"/>
        <v>44679</v>
      </c>
      <c r="B30" s="13">
        <f t="shared" si="0"/>
        <v>5</v>
      </c>
      <c r="C30" s="24"/>
      <c r="D30" s="5" t="str">
        <f t="shared" si="1"/>
        <v/>
      </c>
      <c r="E30" s="1"/>
      <c r="F30" s="17">
        <f t="shared" si="7"/>
        <v>44709</v>
      </c>
      <c r="G30" s="13">
        <f t="shared" si="2"/>
        <v>7</v>
      </c>
      <c r="H30" s="24"/>
      <c r="I30" s="5" t="str">
        <f t="shared" si="3"/>
        <v/>
      </c>
      <c r="J30" s="1"/>
      <c r="K30" s="17">
        <f t="shared" si="8"/>
        <v>44740</v>
      </c>
      <c r="L30" s="13">
        <f t="shared" si="4"/>
        <v>3</v>
      </c>
      <c r="M30" s="24"/>
      <c r="N30" s="5" t="str">
        <f t="shared" si="5"/>
        <v/>
      </c>
    </row>
    <row r="31" spans="1:14" ht="59" customHeight="1" thickBot="1" x14ac:dyDescent="0.25">
      <c r="A31" s="17">
        <f t="shared" si="6"/>
        <v>44680</v>
      </c>
      <c r="B31" s="13">
        <f t="shared" si="0"/>
        <v>6</v>
      </c>
      <c r="C31" s="24"/>
      <c r="D31" s="5" t="str">
        <f t="shared" si="1"/>
        <v/>
      </c>
      <c r="E31" s="1"/>
      <c r="F31" s="17">
        <f t="shared" si="7"/>
        <v>44710</v>
      </c>
      <c r="G31" s="13">
        <f t="shared" si="2"/>
        <v>1</v>
      </c>
      <c r="H31" s="24"/>
      <c r="I31" s="5" t="str">
        <f t="shared" si="3"/>
        <v/>
      </c>
      <c r="J31" s="1"/>
      <c r="K31" s="17">
        <f t="shared" si="8"/>
        <v>44741</v>
      </c>
      <c r="L31" s="13">
        <f t="shared" si="4"/>
        <v>4</v>
      </c>
      <c r="M31" s="24"/>
      <c r="N31" s="5" t="str">
        <f t="shared" si="5"/>
        <v/>
      </c>
    </row>
    <row r="32" spans="1:14" ht="59" customHeight="1" thickBot="1" x14ac:dyDescent="0.25">
      <c r="A32" s="17">
        <f t="shared" si="6"/>
        <v>44681</v>
      </c>
      <c r="B32" s="13">
        <f t="shared" si="0"/>
        <v>7</v>
      </c>
      <c r="C32" s="24"/>
      <c r="D32" s="5" t="str">
        <f t="shared" si="1"/>
        <v/>
      </c>
      <c r="E32" s="1"/>
      <c r="F32" s="17">
        <f t="shared" si="7"/>
        <v>44711</v>
      </c>
      <c r="G32" s="13">
        <f t="shared" si="2"/>
        <v>2</v>
      </c>
      <c r="H32" s="23"/>
      <c r="I32" s="5" t="str">
        <f t="shared" si="3"/>
        <v>22 KW</v>
      </c>
      <c r="J32" s="1"/>
      <c r="K32" s="17">
        <f t="shared" si="8"/>
        <v>44742</v>
      </c>
      <c r="L32" s="13">
        <f t="shared" si="4"/>
        <v>5</v>
      </c>
      <c r="M32" s="24"/>
      <c r="N32" s="5" t="str">
        <f t="shared" si="5"/>
        <v/>
      </c>
    </row>
    <row r="33" spans="1:14" ht="59" customHeight="1" thickBot="1" x14ac:dyDescent="0.25">
      <c r="A33" s="22"/>
      <c r="B33" s="14"/>
      <c r="C33" s="25"/>
      <c r="D33" s="6"/>
      <c r="E33" s="1"/>
      <c r="F33" s="17">
        <f t="shared" si="7"/>
        <v>44712</v>
      </c>
      <c r="G33" s="13">
        <f t="shared" si="2"/>
        <v>3</v>
      </c>
      <c r="H33" s="24"/>
      <c r="I33" s="5" t="str">
        <f t="shared" si="3"/>
        <v/>
      </c>
      <c r="K33" s="22"/>
      <c r="L33" s="14"/>
      <c r="M33" s="25"/>
      <c r="N33" s="6"/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showGridLines="0" zoomScaleNormal="100" zoomScalePageLayoutView="75" workbookViewId="0">
      <selection activeCell="C3" sqref="C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90" customHeight="1" x14ac:dyDescent="0.2">
      <c r="A1" s="16">
        <f>A3</f>
        <v>44743</v>
      </c>
      <c r="B1" s="9"/>
      <c r="C1" s="9"/>
      <c r="D1" s="9"/>
      <c r="E1" s="9"/>
      <c r="F1" s="16"/>
      <c r="G1" s="9"/>
      <c r="H1" s="10" t="s">
        <v>26</v>
      </c>
      <c r="I1" s="9"/>
      <c r="J1" s="9"/>
      <c r="K1" s="16"/>
      <c r="L1" s="9"/>
      <c r="M1" s="11">
        <f>A7</f>
        <v>44747</v>
      </c>
      <c r="N1" s="9"/>
    </row>
    <row r="2" spans="1:14" ht="60" customHeight="1" thickBot="1" x14ac:dyDescent="0.25">
      <c r="A2" s="42">
        <f>A3</f>
        <v>44743</v>
      </c>
      <c r="B2" s="42"/>
      <c r="C2" s="42"/>
      <c r="D2" s="42"/>
      <c r="E2" s="8"/>
      <c r="F2" s="42">
        <f>F3</f>
        <v>44774</v>
      </c>
      <c r="G2" s="42"/>
      <c r="H2" s="42"/>
      <c r="I2" s="42"/>
      <c r="J2" s="8"/>
      <c r="K2" s="42">
        <f>K3</f>
        <v>44805</v>
      </c>
      <c r="L2" s="42"/>
      <c r="M2" s="42"/>
      <c r="N2" s="42"/>
    </row>
    <row r="3" spans="1:14" ht="59" customHeight="1" thickBot="1" x14ac:dyDescent="0.25">
      <c r="A3" s="17">
        <f>'2. Quartal'!K32+1</f>
        <v>44743</v>
      </c>
      <c r="B3" s="13">
        <f>WEEKDAY(A3,1)</f>
        <v>6</v>
      </c>
      <c r="C3" s="27"/>
      <c r="D3" s="5" t="str">
        <f>IF(WEEKDAY(A3,2)=1,TRUNC((A3-WEEKDAY(A3,2)-DATE(YEAR(A3+4-WEEKDAY(A3,2)),1,-10))/7)&amp;" KW","")</f>
        <v/>
      </c>
      <c r="E3" s="4"/>
      <c r="F3" s="28">
        <f>A33+1</f>
        <v>44774</v>
      </c>
      <c r="G3" s="29">
        <f>WEEKDAY(F3,1)</f>
        <v>2</v>
      </c>
      <c r="H3" s="23" t="s">
        <v>27</v>
      </c>
      <c r="I3" s="5" t="str">
        <f>IF(WEEKDAY(F3,2)=1,TRUNC((F3-WEEKDAY(F3,2)-DATE(YEAR(F3+4-WEEKDAY(F3,2)),1,-10))/7)&amp;" KW","")</f>
        <v>31 KW</v>
      </c>
      <c r="J3" s="1"/>
      <c r="K3" s="17">
        <f>F33+1</f>
        <v>44805</v>
      </c>
      <c r="L3" s="13">
        <f>WEEKDAY(K3,1)</f>
        <v>5</v>
      </c>
      <c r="M3" s="24"/>
      <c r="N3" s="5" t="str">
        <f>IF(WEEKDAY(K3,2)=1,TRUNC((K3-WEEKDAY(K3,2)-DATE(YEAR(K3+4-WEEKDAY(K3,2)),1,-10))/7)&amp;" KW","")</f>
        <v/>
      </c>
    </row>
    <row r="4" spans="1:14" ht="59" customHeight="1" thickBot="1" x14ac:dyDescent="0.25">
      <c r="A4" s="17">
        <f>A3+1</f>
        <v>44744</v>
      </c>
      <c r="B4" s="12">
        <f t="shared" ref="B4:B33" si="0">WEEKDAY(A4,1)</f>
        <v>7</v>
      </c>
      <c r="C4" s="26"/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44775</v>
      </c>
      <c r="G4" s="13">
        <f t="shared" ref="G4:G33" si="2">WEEKDAY(F4,1)</f>
        <v>3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44806</v>
      </c>
      <c r="L4" s="13">
        <f t="shared" ref="L4:L32" si="4">WEEKDAY(K4,1)</f>
        <v>6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59" customHeight="1" thickBot="1" x14ac:dyDescent="0.25">
      <c r="A5" s="17">
        <f t="shared" ref="A5:A33" si="6">A4+1</f>
        <v>44745</v>
      </c>
      <c r="B5" s="13">
        <f t="shared" si="0"/>
        <v>1</v>
      </c>
      <c r="C5" s="24"/>
      <c r="D5" s="5" t="str">
        <f t="shared" si="1"/>
        <v/>
      </c>
      <c r="E5" s="1"/>
      <c r="F5" s="17">
        <f t="shared" ref="F5:F33" si="7">F4+1</f>
        <v>44776</v>
      </c>
      <c r="G5" s="13">
        <f t="shared" si="2"/>
        <v>4</v>
      </c>
      <c r="H5" s="24"/>
      <c r="I5" s="5" t="str">
        <f t="shared" si="3"/>
        <v/>
      </c>
      <c r="J5" s="1"/>
      <c r="K5" s="17">
        <f t="shared" ref="K5:K32" si="8">K4+1</f>
        <v>44807</v>
      </c>
      <c r="L5" s="13">
        <f t="shared" si="4"/>
        <v>7</v>
      </c>
      <c r="M5" s="24"/>
      <c r="N5" s="5" t="str">
        <f t="shared" si="5"/>
        <v/>
      </c>
    </row>
    <row r="6" spans="1:14" ht="59" customHeight="1" thickBot="1" x14ac:dyDescent="0.25">
      <c r="A6" s="17">
        <f t="shared" si="6"/>
        <v>44746</v>
      </c>
      <c r="B6" s="13">
        <f t="shared" si="0"/>
        <v>2</v>
      </c>
      <c r="C6" s="24"/>
      <c r="D6" s="5" t="str">
        <f t="shared" si="1"/>
        <v>27 KW</v>
      </c>
      <c r="E6" s="1"/>
      <c r="F6" s="17">
        <f t="shared" si="7"/>
        <v>44777</v>
      </c>
      <c r="G6" s="13">
        <f t="shared" si="2"/>
        <v>5</v>
      </c>
      <c r="H6" s="24"/>
      <c r="I6" s="5" t="str">
        <f t="shared" si="3"/>
        <v/>
      </c>
      <c r="J6" s="1"/>
      <c r="K6" s="17">
        <f t="shared" si="8"/>
        <v>44808</v>
      </c>
      <c r="L6" s="13">
        <f t="shared" si="4"/>
        <v>1</v>
      </c>
      <c r="M6" s="24"/>
      <c r="N6" s="5" t="str">
        <f t="shared" si="5"/>
        <v/>
      </c>
    </row>
    <row r="7" spans="1:14" ht="59" customHeight="1" thickBot="1" x14ac:dyDescent="0.25">
      <c r="A7" s="17">
        <f t="shared" si="6"/>
        <v>44747</v>
      </c>
      <c r="B7" s="13">
        <f t="shared" si="0"/>
        <v>3</v>
      </c>
      <c r="C7" s="24"/>
      <c r="D7" s="5" t="str">
        <f t="shared" si="1"/>
        <v/>
      </c>
      <c r="E7" s="1"/>
      <c r="F7" s="17">
        <f t="shared" si="7"/>
        <v>44778</v>
      </c>
      <c r="G7" s="13">
        <f t="shared" si="2"/>
        <v>6</v>
      </c>
      <c r="H7" s="24"/>
      <c r="I7" s="5" t="str">
        <f t="shared" si="3"/>
        <v/>
      </c>
      <c r="J7" s="1"/>
      <c r="K7" s="17">
        <f t="shared" si="8"/>
        <v>44809</v>
      </c>
      <c r="L7" s="13">
        <f t="shared" si="4"/>
        <v>2</v>
      </c>
      <c r="M7" s="24"/>
      <c r="N7" s="5" t="str">
        <f t="shared" si="5"/>
        <v>36 KW</v>
      </c>
    </row>
    <row r="8" spans="1:14" ht="59" customHeight="1" thickBot="1" x14ac:dyDescent="0.25">
      <c r="A8" s="17">
        <f t="shared" si="6"/>
        <v>44748</v>
      </c>
      <c r="B8" s="13">
        <f t="shared" si="0"/>
        <v>4</v>
      </c>
      <c r="C8" s="24"/>
      <c r="D8" s="5" t="str">
        <f t="shared" si="1"/>
        <v/>
      </c>
      <c r="E8" s="3"/>
      <c r="F8" s="17">
        <f t="shared" si="7"/>
        <v>44779</v>
      </c>
      <c r="G8" s="13">
        <f t="shared" si="2"/>
        <v>7</v>
      </c>
      <c r="H8" s="24"/>
      <c r="I8" s="5" t="str">
        <f t="shared" si="3"/>
        <v/>
      </c>
      <c r="J8" s="1"/>
      <c r="K8" s="17">
        <f t="shared" si="8"/>
        <v>44810</v>
      </c>
      <c r="L8" s="13">
        <f t="shared" si="4"/>
        <v>3</v>
      </c>
      <c r="M8" s="24"/>
      <c r="N8" s="5" t="str">
        <f t="shared" si="5"/>
        <v/>
      </c>
    </row>
    <row r="9" spans="1:14" ht="59" customHeight="1" thickBot="1" x14ac:dyDescent="0.25">
      <c r="A9" s="17">
        <f t="shared" si="6"/>
        <v>44749</v>
      </c>
      <c r="B9" s="13">
        <f t="shared" si="0"/>
        <v>5</v>
      </c>
      <c r="C9" s="24"/>
      <c r="D9" s="5" t="str">
        <f t="shared" si="1"/>
        <v/>
      </c>
      <c r="E9" s="1"/>
      <c r="F9" s="17">
        <f t="shared" si="7"/>
        <v>44780</v>
      </c>
      <c r="G9" s="13">
        <f t="shared" si="2"/>
        <v>1</v>
      </c>
      <c r="H9" s="24"/>
      <c r="I9" s="5" t="str">
        <f t="shared" si="3"/>
        <v/>
      </c>
      <c r="J9" s="1"/>
      <c r="K9" s="17">
        <f t="shared" si="8"/>
        <v>44811</v>
      </c>
      <c r="L9" s="13">
        <f t="shared" si="4"/>
        <v>4</v>
      </c>
      <c r="M9" s="24"/>
      <c r="N9" s="5" t="str">
        <f t="shared" si="5"/>
        <v/>
      </c>
    </row>
    <row r="10" spans="1:14" ht="59" customHeight="1" thickBot="1" x14ac:dyDescent="0.25">
      <c r="A10" s="17">
        <f t="shared" si="6"/>
        <v>44750</v>
      </c>
      <c r="B10" s="13">
        <f t="shared" si="0"/>
        <v>6</v>
      </c>
      <c r="C10" s="24"/>
      <c r="D10" s="5" t="str">
        <f t="shared" si="1"/>
        <v/>
      </c>
      <c r="E10" s="1"/>
      <c r="F10" s="17">
        <f t="shared" si="7"/>
        <v>44781</v>
      </c>
      <c r="G10" s="13">
        <f t="shared" si="2"/>
        <v>2</v>
      </c>
      <c r="H10" s="24"/>
      <c r="I10" s="5" t="str">
        <f t="shared" si="3"/>
        <v>32 KW</v>
      </c>
      <c r="J10" s="1"/>
      <c r="K10" s="17">
        <f t="shared" si="8"/>
        <v>44812</v>
      </c>
      <c r="L10" s="13">
        <f t="shared" si="4"/>
        <v>5</v>
      </c>
      <c r="M10" s="24"/>
      <c r="N10" s="5" t="str">
        <f t="shared" si="5"/>
        <v/>
      </c>
    </row>
    <row r="11" spans="1:14" ht="59" customHeight="1" thickBot="1" x14ac:dyDescent="0.25">
      <c r="A11" s="17">
        <f t="shared" si="6"/>
        <v>44751</v>
      </c>
      <c r="B11" s="13">
        <f t="shared" si="0"/>
        <v>7</v>
      </c>
      <c r="C11" s="24"/>
      <c r="D11" s="5" t="str">
        <f t="shared" si="1"/>
        <v/>
      </c>
      <c r="E11" s="1"/>
      <c r="F11" s="17">
        <f t="shared" si="7"/>
        <v>44782</v>
      </c>
      <c r="G11" s="13">
        <f t="shared" si="2"/>
        <v>3</v>
      </c>
      <c r="H11" s="24"/>
      <c r="I11" s="5" t="str">
        <f t="shared" si="3"/>
        <v/>
      </c>
      <c r="J11" s="1"/>
      <c r="K11" s="17">
        <f t="shared" si="8"/>
        <v>44813</v>
      </c>
      <c r="L11" s="13">
        <f t="shared" si="4"/>
        <v>6</v>
      </c>
      <c r="M11" s="23"/>
      <c r="N11" s="5" t="str">
        <f t="shared" si="5"/>
        <v/>
      </c>
    </row>
    <row r="12" spans="1:14" ht="59" customHeight="1" thickBot="1" x14ac:dyDescent="0.25">
      <c r="A12" s="17">
        <f t="shared" si="6"/>
        <v>44752</v>
      </c>
      <c r="B12" s="13">
        <f t="shared" si="0"/>
        <v>1</v>
      </c>
      <c r="C12" s="24"/>
      <c r="D12" s="5" t="str">
        <f t="shared" si="1"/>
        <v/>
      </c>
      <c r="E12" s="1"/>
      <c r="F12" s="17">
        <f t="shared" si="7"/>
        <v>44783</v>
      </c>
      <c r="G12" s="13">
        <f t="shared" si="2"/>
        <v>4</v>
      </c>
      <c r="H12" s="24"/>
      <c r="I12" s="5" t="str">
        <f t="shared" si="3"/>
        <v/>
      </c>
      <c r="J12" s="1"/>
      <c r="K12" s="17">
        <f t="shared" si="8"/>
        <v>44814</v>
      </c>
      <c r="L12" s="13">
        <f t="shared" si="4"/>
        <v>7</v>
      </c>
      <c r="M12" s="24"/>
      <c r="N12" s="5" t="str">
        <f t="shared" si="5"/>
        <v/>
      </c>
    </row>
    <row r="13" spans="1:14" ht="59" customHeight="1" thickBot="1" x14ac:dyDescent="0.25">
      <c r="A13" s="17">
        <f t="shared" si="6"/>
        <v>44753</v>
      </c>
      <c r="B13" s="13">
        <f t="shared" si="0"/>
        <v>2</v>
      </c>
      <c r="C13" s="24"/>
      <c r="D13" s="5" t="str">
        <f t="shared" si="1"/>
        <v>28 KW</v>
      </c>
      <c r="E13" s="1"/>
      <c r="F13" s="17">
        <f t="shared" si="7"/>
        <v>44784</v>
      </c>
      <c r="G13" s="13">
        <f t="shared" si="2"/>
        <v>5</v>
      </c>
      <c r="H13" s="24"/>
      <c r="I13" s="5" t="str">
        <f t="shared" si="3"/>
        <v/>
      </c>
      <c r="J13" s="1"/>
      <c r="K13" s="17">
        <f t="shared" si="8"/>
        <v>44815</v>
      </c>
      <c r="L13" s="13">
        <f t="shared" si="4"/>
        <v>1</v>
      </c>
      <c r="M13" s="24"/>
      <c r="N13" s="5" t="str">
        <f t="shared" si="5"/>
        <v/>
      </c>
    </row>
    <row r="14" spans="1:14" ht="59" customHeight="1" thickBot="1" x14ac:dyDescent="0.25">
      <c r="A14" s="17">
        <f t="shared" si="6"/>
        <v>44754</v>
      </c>
      <c r="B14" s="13">
        <f t="shared" si="0"/>
        <v>3</v>
      </c>
      <c r="C14" s="24"/>
      <c r="D14" s="5" t="str">
        <f t="shared" si="1"/>
        <v/>
      </c>
      <c r="E14" s="1"/>
      <c r="F14" s="17">
        <f t="shared" si="7"/>
        <v>44785</v>
      </c>
      <c r="G14" s="13">
        <f t="shared" si="2"/>
        <v>6</v>
      </c>
      <c r="H14" s="24"/>
      <c r="I14" s="5" t="str">
        <f t="shared" si="3"/>
        <v/>
      </c>
      <c r="J14" s="1"/>
      <c r="K14" s="17">
        <f t="shared" si="8"/>
        <v>44816</v>
      </c>
      <c r="L14" s="13">
        <f t="shared" si="4"/>
        <v>2</v>
      </c>
      <c r="M14" s="24" t="s">
        <v>28</v>
      </c>
      <c r="N14" s="5" t="str">
        <f t="shared" si="5"/>
        <v>37 KW</v>
      </c>
    </row>
    <row r="15" spans="1:14" ht="59" customHeight="1" thickBot="1" x14ac:dyDescent="0.25">
      <c r="A15" s="17">
        <f t="shared" si="6"/>
        <v>44755</v>
      </c>
      <c r="B15" s="13">
        <f t="shared" si="0"/>
        <v>4</v>
      </c>
      <c r="C15" s="24"/>
      <c r="D15" s="5" t="str">
        <f t="shared" si="1"/>
        <v/>
      </c>
      <c r="E15" s="1"/>
      <c r="F15" s="17">
        <f t="shared" si="7"/>
        <v>44786</v>
      </c>
      <c r="G15" s="13">
        <f t="shared" si="2"/>
        <v>7</v>
      </c>
      <c r="H15" s="24"/>
      <c r="I15" s="5" t="str">
        <f t="shared" si="3"/>
        <v/>
      </c>
      <c r="J15" s="1"/>
      <c r="K15" s="17">
        <f t="shared" si="8"/>
        <v>44817</v>
      </c>
      <c r="L15" s="13">
        <f t="shared" si="4"/>
        <v>3</v>
      </c>
      <c r="M15" s="24"/>
      <c r="N15" s="5" t="str">
        <f t="shared" si="5"/>
        <v/>
      </c>
    </row>
    <row r="16" spans="1:14" ht="59" customHeight="1" thickBot="1" x14ac:dyDescent="0.25">
      <c r="A16" s="17">
        <f t="shared" si="6"/>
        <v>44756</v>
      </c>
      <c r="B16" s="13">
        <f t="shared" si="0"/>
        <v>5</v>
      </c>
      <c r="C16" s="24"/>
      <c r="D16" s="5" t="str">
        <f t="shared" si="1"/>
        <v/>
      </c>
      <c r="E16" s="1"/>
      <c r="F16" s="17">
        <f t="shared" si="7"/>
        <v>44787</v>
      </c>
      <c r="G16" s="13">
        <f t="shared" si="2"/>
        <v>1</v>
      </c>
      <c r="H16" s="24"/>
      <c r="I16" s="5" t="str">
        <f t="shared" si="3"/>
        <v/>
      </c>
      <c r="J16" s="1"/>
      <c r="K16" s="17">
        <f t="shared" si="8"/>
        <v>44818</v>
      </c>
      <c r="L16" s="13">
        <f t="shared" si="4"/>
        <v>4</v>
      </c>
      <c r="M16" s="24"/>
      <c r="N16" s="5" t="str">
        <f t="shared" si="5"/>
        <v/>
      </c>
    </row>
    <row r="17" spans="1:14" ht="59" customHeight="1" thickBot="1" x14ac:dyDescent="0.25">
      <c r="A17" s="17">
        <f t="shared" si="6"/>
        <v>44757</v>
      </c>
      <c r="B17" s="13">
        <f t="shared" si="0"/>
        <v>6</v>
      </c>
      <c r="C17" s="24"/>
      <c r="D17" s="5" t="str">
        <f t="shared" si="1"/>
        <v/>
      </c>
      <c r="E17" s="1"/>
      <c r="F17" s="28">
        <f t="shared" si="7"/>
        <v>44788</v>
      </c>
      <c r="G17" s="29">
        <f t="shared" si="2"/>
        <v>2</v>
      </c>
      <c r="H17" s="23" t="s">
        <v>29</v>
      </c>
      <c r="I17" s="5" t="str">
        <f t="shared" si="3"/>
        <v>33 KW</v>
      </c>
      <c r="J17" s="1"/>
      <c r="K17" s="17">
        <f t="shared" si="8"/>
        <v>44819</v>
      </c>
      <c r="L17" s="13">
        <f t="shared" si="4"/>
        <v>5</v>
      </c>
      <c r="M17" s="24"/>
      <c r="N17" s="5" t="str">
        <f t="shared" si="5"/>
        <v/>
      </c>
    </row>
    <row r="18" spans="1:14" ht="59" customHeight="1" thickBot="1" x14ac:dyDescent="0.25">
      <c r="A18" s="17">
        <f t="shared" si="6"/>
        <v>44758</v>
      </c>
      <c r="B18" s="13">
        <f t="shared" si="0"/>
        <v>7</v>
      </c>
      <c r="C18" s="24"/>
      <c r="D18" s="5" t="str">
        <f t="shared" si="1"/>
        <v/>
      </c>
      <c r="E18" s="1"/>
      <c r="F18" s="17">
        <f t="shared" si="7"/>
        <v>44789</v>
      </c>
      <c r="G18" s="13">
        <f t="shared" si="2"/>
        <v>3</v>
      </c>
      <c r="H18" s="24"/>
      <c r="I18" s="5" t="str">
        <f t="shared" si="3"/>
        <v/>
      </c>
      <c r="J18" s="1"/>
      <c r="K18" s="17">
        <f t="shared" si="8"/>
        <v>44820</v>
      </c>
      <c r="L18" s="13">
        <f t="shared" si="4"/>
        <v>6</v>
      </c>
      <c r="M18" s="24"/>
      <c r="N18" s="5" t="str">
        <f t="shared" si="5"/>
        <v/>
      </c>
    </row>
    <row r="19" spans="1:14" ht="59" customHeight="1" thickBot="1" x14ac:dyDescent="0.25">
      <c r="A19" s="17">
        <f t="shared" si="6"/>
        <v>44759</v>
      </c>
      <c r="B19" s="13">
        <f t="shared" si="0"/>
        <v>1</v>
      </c>
      <c r="C19" s="24"/>
      <c r="D19" s="5" t="str">
        <f t="shared" si="1"/>
        <v/>
      </c>
      <c r="E19" s="1"/>
      <c r="F19" s="17">
        <f t="shared" si="7"/>
        <v>44790</v>
      </c>
      <c r="G19" s="13">
        <f t="shared" si="2"/>
        <v>4</v>
      </c>
      <c r="H19" s="24"/>
      <c r="I19" s="5" t="str">
        <f t="shared" si="3"/>
        <v/>
      </c>
      <c r="J19" s="1"/>
      <c r="K19" s="17">
        <f t="shared" si="8"/>
        <v>44821</v>
      </c>
      <c r="L19" s="13">
        <f t="shared" si="4"/>
        <v>7</v>
      </c>
      <c r="M19" s="24"/>
      <c r="N19" s="5" t="str">
        <f t="shared" si="5"/>
        <v/>
      </c>
    </row>
    <row r="20" spans="1:14" ht="59" customHeight="1" thickBot="1" x14ac:dyDescent="0.25">
      <c r="A20" s="17">
        <f t="shared" si="6"/>
        <v>44760</v>
      </c>
      <c r="B20" s="13">
        <f t="shared" si="0"/>
        <v>2</v>
      </c>
      <c r="C20" s="24"/>
      <c r="D20" s="5" t="str">
        <f t="shared" si="1"/>
        <v>29 KW</v>
      </c>
      <c r="E20" s="1"/>
      <c r="F20" s="17">
        <f t="shared" si="7"/>
        <v>44791</v>
      </c>
      <c r="G20" s="13">
        <f t="shared" si="2"/>
        <v>5</v>
      </c>
      <c r="H20" s="24"/>
      <c r="I20" s="5" t="str">
        <f t="shared" si="3"/>
        <v/>
      </c>
      <c r="J20" s="1"/>
      <c r="K20" s="17">
        <f t="shared" si="8"/>
        <v>44822</v>
      </c>
      <c r="L20" s="13">
        <f t="shared" si="4"/>
        <v>1</v>
      </c>
      <c r="M20" s="24"/>
      <c r="N20" s="5" t="str">
        <f t="shared" si="5"/>
        <v/>
      </c>
    </row>
    <row r="21" spans="1:14" ht="59" customHeight="1" thickBot="1" x14ac:dyDescent="0.25">
      <c r="A21" s="17">
        <f t="shared" si="6"/>
        <v>44761</v>
      </c>
      <c r="B21" s="13">
        <f t="shared" si="0"/>
        <v>3</v>
      </c>
      <c r="C21" s="24"/>
      <c r="D21" s="5" t="str">
        <f t="shared" si="1"/>
        <v/>
      </c>
      <c r="E21" s="1"/>
      <c r="F21" s="17">
        <f t="shared" si="7"/>
        <v>44792</v>
      </c>
      <c r="G21" s="13">
        <f t="shared" si="2"/>
        <v>6</v>
      </c>
      <c r="H21" s="24"/>
      <c r="I21" s="5" t="str">
        <f t="shared" si="3"/>
        <v/>
      </c>
      <c r="J21" s="1"/>
      <c r="K21" s="17">
        <f t="shared" si="8"/>
        <v>44823</v>
      </c>
      <c r="L21" s="13">
        <f t="shared" si="4"/>
        <v>2</v>
      </c>
      <c r="M21" s="24"/>
      <c r="N21" s="5" t="str">
        <f t="shared" si="5"/>
        <v>38 KW</v>
      </c>
    </row>
    <row r="22" spans="1:14" ht="59" customHeight="1" thickBot="1" x14ac:dyDescent="0.25">
      <c r="A22" s="17">
        <f t="shared" si="6"/>
        <v>44762</v>
      </c>
      <c r="B22" s="13">
        <f t="shared" si="0"/>
        <v>4</v>
      </c>
      <c r="C22" s="24"/>
      <c r="D22" s="5" t="str">
        <f t="shared" si="1"/>
        <v/>
      </c>
      <c r="E22" s="1"/>
      <c r="F22" s="17">
        <f t="shared" si="7"/>
        <v>44793</v>
      </c>
      <c r="G22" s="13">
        <f t="shared" si="2"/>
        <v>7</v>
      </c>
      <c r="H22" s="24"/>
      <c r="I22" s="5" t="str">
        <f t="shared" si="3"/>
        <v/>
      </c>
      <c r="J22" s="1"/>
      <c r="K22" s="17">
        <f t="shared" si="8"/>
        <v>44824</v>
      </c>
      <c r="L22" s="13">
        <f t="shared" si="4"/>
        <v>3</v>
      </c>
      <c r="M22" s="24"/>
      <c r="N22" s="5" t="str">
        <f t="shared" si="5"/>
        <v/>
      </c>
    </row>
    <row r="23" spans="1:14" ht="59" customHeight="1" thickBot="1" x14ac:dyDescent="0.25">
      <c r="A23" s="17">
        <f t="shared" si="6"/>
        <v>44763</v>
      </c>
      <c r="B23" s="13">
        <f t="shared" si="0"/>
        <v>5</v>
      </c>
      <c r="C23" s="24"/>
      <c r="D23" s="5" t="str">
        <f t="shared" si="1"/>
        <v/>
      </c>
      <c r="E23" s="1"/>
      <c r="F23" s="17">
        <f t="shared" si="7"/>
        <v>44794</v>
      </c>
      <c r="G23" s="13">
        <f t="shared" si="2"/>
        <v>1</v>
      </c>
      <c r="H23" s="24"/>
      <c r="I23" s="5" t="str">
        <f t="shared" si="3"/>
        <v/>
      </c>
      <c r="J23" s="1"/>
      <c r="K23" s="17">
        <f t="shared" si="8"/>
        <v>44825</v>
      </c>
      <c r="L23" s="13">
        <f t="shared" si="4"/>
        <v>4</v>
      </c>
      <c r="M23" s="24"/>
      <c r="N23" s="5" t="str">
        <f t="shared" si="5"/>
        <v/>
      </c>
    </row>
    <row r="24" spans="1:14" ht="59" customHeight="1" thickBot="1" x14ac:dyDescent="0.25">
      <c r="A24" s="17">
        <f t="shared" si="6"/>
        <v>44764</v>
      </c>
      <c r="B24" s="13">
        <f t="shared" si="0"/>
        <v>6</v>
      </c>
      <c r="C24" s="24"/>
      <c r="D24" s="5" t="str">
        <f t="shared" si="1"/>
        <v/>
      </c>
      <c r="E24" s="1"/>
      <c r="F24" s="17">
        <f t="shared" si="7"/>
        <v>44795</v>
      </c>
      <c r="G24" s="13">
        <f t="shared" si="2"/>
        <v>2</v>
      </c>
      <c r="H24" s="24"/>
      <c r="I24" s="5" t="str">
        <f t="shared" si="3"/>
        <v>34 KW</v>
      </c>
      <c r="J24" s="1"/>
      <c r="K24" s="17">
        <f t="shared" si="8"/>
        <v>44826</v>
      </c>
      <c r="L24" s="13">
        <f t="shared" si="4"/>
        <v>5</v>
      </c>
      <c r="M24" s="24"/>
      <c r="N24" s="5" t="str">
        <f t="shared" si="5"/>
        <v/>
      </c>
    </row>
    <row r="25" spans="1:14" ht="59" customHeight="1" thickBot="1" x14ac:dyDescent="0.25">
      <c r="A25" s="17">
        <f t="shared" si="6"/>
        <v>44765</v>
      </c>
      <c r="B25" s="13">
        <f t="shared" si="0"/>
        <v>7</v>
      </c>
      <c r="C25" s="24"/>
      <c r="D25" s="5" t="str">
        <f t="shared" si="1"/>
        <v/>
      </c>
      <c r="E25" s="1"/>
      <c r="F25" s="17">
        <f t="shared" si="7"/>
        <v>44796</v>
      </c>
      <c r="G25" s="13">
        <f t="shared" si="2"/>
        <v>3</v>
      </c>
      <c r="H25" s="24"/>
      <c r="I25" s="5" t="str">
        <f t="shared" si="3"/>
        <v/>
      </c>
      <c r="J25" s="1"/>
      <c r="K25" s="17">
        <f t="shared" si="8"/>
        <v>44827</v>
      </c>
      <c r="L25" s="13">
        <f t="shared" si="4"/>
        <v>6</v>
      </c>
      <c r="M25" s="24"/>
      <c r="N25" s="5" t="str">
        <f t="shared" si="5"/>
        <v/>
      </c>
    </row>
    <row r="26" spans="1:14" ht="59" customHeight="1" thickBot="1" x14ac:dyDescent="0.25">
      <c r="A26" s="17">
        <f t="shared" si="6"/>
        <v>44766</v>
      </c>
      <c r="B26" s="13">
        <f t="shared" si="0"/>
        <v>1</v>
      </c>
      <c r="C26" s="24"/>
      <c r="D26" s="5" t="str">
        <f t="shared" si="1"/>
        <v/>
      </c>
      <c r="E26" s="1"/>
      <c r="F26" s="17">
        <f t="shared" si="7"/>
        <v>44797</v>
      </c>
      <c r="G26" s="13">
        <f t="shared" si="2"/>
        <v>4</v>
      </c>
      <c r="H26" s="24"/>
      <c r="I26" s="5" t="str">
        <f t="shared" si="3"/>
        <v/>
      </c>
      <c r="J26" s="1"/>
      <c r="K26" s="17">
        <f t="shared" si="8"/>
        <v>44828</v>
      </c>
      <c r="L26" s="13">
        <f t="shared" si="4"/>
        <v>7</v>
      </c>
      <c r="M26" s="24"/>
      <c r="N26" s="5" t="str">
        <f t="shared" si="5"/>
        <v/>
      </c>
    </row>
    <row r="27" spans="1:14" ht="59" customHeight="1" thickBot="1" x14ac:dyDescent="0.25">
      <c r="A27" s="17">
        <f t="shared" si="6"/>
        <v>44767</v>
      </c>
      <c r="B27" s="13">
        <f t="shared" si="0"/>
        <v>2</v>
      </c>
      <c r="C27" s="24"/>
      <c r="D27" s="5" t="str">
        <f t="shared" si="1"/>
        <v>30 KW</v>
      </c>
      <c r="E27" s="1"/>
      <c r="F27" s="17">
        <f t="shared" si="7"/>
        <v>44798</v>
      </c>
      <c r="G27" s="13">
        <f t="shared" si="2"/>
        <v>5</v>
      </c>
      <c r="H27" s="24"/>
      <c r="I27" s="5" t="str">
        <f t="shared" si="3"/>
        <v/>
      </c>
      <c r="J27" s="1"/>
      <c r="K27" s="17">
        <f t="shared" si="8"/>
        <v>44829</v>
      </c>
      <c r="L27" s="13">
        <f t="shared" si="4"/>
        <v>1</v>
      </c>
      <c r="M27" s="24"/>
      <c r="N27" s="5" t="str">
        <f t="shared" si="5"/>
        <v/>
      </c>
    </row>
    <row r="28" spans="1:14" ht="59" customHeight="1" thickBot="1" x14ac:dyDescent="0.25">
      <c r="A28" s="17">
        <f t="shared" si="6"/>
        <v>44768</v>
      </c>
      <c r="B28" s="13">
        <f t="shared" si="0"/>
        <v>3</v>
      </c>
      <c r="C28" s="24"/>
      <c r="D28" s="5" t="str">
        <f t="shared" si="1"/>
        <v/>
      </c>
      <c r="E28" s="1"/>
      <c r="F28" s="17">
        <f t="shared" si="7"/>
        <v>44799</v>
      </c>
      <c r="G28" s="13">
        <f t="shared" si="2"/>
        <v>6</v>
      </c>
      <c r="H28" s="24"/>
      <c r="I28" s="5" t="str">
        <f t="shared" si="3"/>
        <v/>
      </c>
      <c r="J28" s="1"/>
      <c r="K28" s="17">
        <f t="shared" si="8"/>
        <v>44830</v>
      </c>
      <c r="L28" s="13">
        <f t="shared" si="4"/>
        <v>2</v>
      </c>
      <c r="M28" s="24"/>
      <c r="N28" s="5" t="str">
        <f t="shared" si="5"/>
        <v>39 KW</v>
      </c>
    </row>
    <row r="29" spans="1:14" ht="59" customHeight="1" thickBot="1" x14ac:dyDescent="0.25">
      <c r="A29" s="17">
        <f t="shared" si="6"/>
        <v>44769</v>
      </c>
      <c r="B29" s="13">
        <f t="shared" si="0"/>
        <v>4</v>
      </c>
      <c r="C29" s="24"/>
      <c r="D29" s="5" t="str">
        <f t="shared" si="1"/>
        <v/>
      </c>
      <c r="E29" s="1"/>
      <c r="F29" s="17">
        <f t="shared" si="7"/>
        <v>44800</v>
      </c>
      <c r="G29" s="13">
        <f t="shared" si="2"/>
        <v>7</v>
      </c>
      <c r="H29" s="24"/>
      <c r="I29" s="5" t="str">
        <f t="shared" si="3"/>
        <v/>
      </c>
      <c r="J29" s="1"/>
      <c r="K29" s="17">
        <f t="shared" si="8"/>
        <v>44831</v>
      </c>
      <c r="L29" s="13">
        <f t="shared" si="4"/>
        <v>3</v>
      </c>
      <c r="M29" s="24"/>
      <c r="N29" s="5" t="str">
        <f t="shared" si="5"/>
        <v/>
      </c>
    </row>
    <row r="30" spans="1:14" ht="59" customHeight="1" thickBot="1" x14ac:dyDescent="0.25">
      <c r="A30" s="17">
        <f t="shared" si="6"/>
        <v>44770</v>
      </c>
      <c r="B30" s="13">
        <f t="shared" si="0"/>
        <v>5</v>
      </c>
      <c r="C30" s="24"/>
      <c r="D30" s="5" t="str">
        <f t="shared" si="1"/>
        <v/>
      </c>
      <c r="E30" s="1"/>
      <c r="F30" s="17">
        <f t="shared" si="7"/>
        <v>44801</v>
      </c>
      <c r="G30" s="13">
        <f t="shared" si="2"/>
        <v>1</v>
      </c>
      <c r="H30" s="24"/>
      <c r="I30" s="5" t="str">
        <f t="shared" si="3"/>
        <v/>
      </c>
      <c r="J30" s="1"/>
      <c r="K30" s="17">
        <f t="shared" si="8"/>
        <v>44832</v>
      </c>
      <c r="L30" s="13">
        <f t="shared" si="4"/>
        <v>4</v>
      </c>
      <c r="M30" s="24"/>
      <c r="N30" s="5" t="str">
        <f t="shared" si="5"/>
        <v/>
      </c>
    </row>
    <row r="31" spans="1:14" ht="59" customHeight="1" thickBot="1" x14ac:dyDescent="0.25">
      <c r="A31" s="17">
        <f t="shared" si="6"/>
        <v>44771</v>
      </c>
      <c r="B31" s="13">
        <f t="shared" si="0"/>
        <v>6</v>
      </c>
      <c r="C31" s="24"/>
      <c r="D31" s="5" t="str">
        <f t="shared" si="1"/>
        <v/>
      </c>
      <c r="E31" s="1"/>
      <c r="F31" s="17">
        <f t="shared" si="7"/>
        <v>44802</v>
      </c>
      <c r="G31" s="13">
        <f t="shared" si="2"/>
        <v>2</v>
      </c>
      <c r="H31" s="24"/>
      <c r="I31" s="5" t="str">
        <f t="shared" si="3"/>
        <v>35 KW</v>
      </c>
      <c r="J31" s="1"/>
      <c r="K31" s="17">
        <f t="shared" si="8"/>
        <v>44833</v>
      </c>
      <c r="L31" s="13">
        <f t="shared" si="4"/>
        <v>5</v>
      </c>
      <c r="M31" s="24"/>
      <c r="N31" s="5" t="str">
        <f t="shared" si="5"/>
        <v/>
      </c>
    </row>
    <row r="32" spans="1:14" ht="59" customHeight="1" thickBot="1" x14ac:dyDescent="0.25">
      <c r="A32" s="17">
        <f t="shared" si="6"/>
        <v>44772</v>
      </c>
      <c r="B32" s="13">
        <f t="shared" si="0"/>
        <v>7</v>
      </c>
      <c r="C32" s="24"/>
      <c r="D32" s="5" t="str">
        <f t="shared" si="1"/>
        <v/>
      </c>
      <c r="E32" s="1"/>
      <c r="F32" s="17">
        <f t="shared" si="7"/>
        <v>44803</v>
      </c>
      <c r="G32" s="13">
        <f t="shared" si="2"/>
        <v>3</v>
      </c>
      <c r="H32" s="24"/>
      <c r="I32" s="5" t="str">
        <f t="shared" si="3"/>
        <v/>
      </c>
      <c r="J32" s="1"/>
      <c r="K32" s="17">
        <f t="shared" si="8"/>
        <v>44834</v>
      </c>
      <c r="L32" s="13">
        <f t="shared" si="4"/>
        <v>6</v>
      </c>
      <c r="M32" s="24"/>
      <c r="N32" s="5" t="str">
        <f t="shared" si="5"/>
        <v/>
      </c>
    </row>
    <row r="33" spans="1:14" ht="59" customHeight="1" thickBot="1" x14ac:dyDescent="0.25">
      <c r="A33" s="17">
        <f t="shared" si="6"/>
        <v>44773</v>
      </c>
      <c r="B33" s="13">
        <f t="shared" si="0"/>
        <v>1</v>
      </c>
      <c r="C33" s="24"/>
      <c r="D33" s="5" t="str">
        <f t="shared" si="1"/>
        <v/>
      </c>
      <c r="E33" s="1"/>
      <c r="F33" s="17">
        <f t="shared" si="7"/>
        <v>44804</v>
      </c>
      <c r="G33" s="13">
        <f t="shared" si="2"/>
        <v>4</v>
      </c>
      <c r="H33" s="24"/>
      <c r="I33" s="5" t="str">
        <f t="shared" si="3"/>
        <v/>
      </c>
      <c r="K33" s="22"/>
      <c r="L33" s="14"/>
      <c r="M33" s="25"/>
      <c r="N33" s="6"/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zoomScaleNormal="100" zoomScalePageLayoutView="75" workbookViewId="0">
      <selection activeCell="C3" sqref="C3"/>
    </sheetView>
  </sheetViews>
  <sheetFormatPr baseColWidth="10" defaultColWidth="11.5" defaultRowHeight="15" x14ac:dyDescent="0.2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90" customHeight="1" x14ac:dyDescent="0.2">
      <c r="A1" s="16">
        <f>A3</f>
        <v>44835</v>
      </c>
      <c r="B1" s="9"/>
      <c r="C1" s="9"/>
      <c r="D1" s="9"/>
      <c r="E1" s="9"/>
      <c r="F1" s="16"/>
      <c r="G1" s="9"/>
      <c r="H1" s="10" t="s">
        <v>30</v>
      </c>
      <c r="I1" s="9"/>
      <c r="J1" s="9"/>
      <c r="K1" s="16"/>
      <c r="L1" s="9"/>
      <c r="M1" s="11">
        <f>A7</f>
        <v>44839</v>
      </c>
      <c r="N1" s="9"/>
    </row>
    <row r="2" spans="1:14" ht="60" customHeight="1" thickBot="1" x14ac:dyDescent="0.25">
      <c r="A2" s="42">
        <f>A3</f>
        <v>44835</v>
      </c>
      <c r="B2" s="42"/>
      <c r="C2" s="42"/>
      <c r="D2" s="42"/>
      <c r="E2" s="8"/>
      <c r="F2" s="42">
        <f>F3</f>
        <v>44866</v>
      </c>
      <c r="G2" s="42"/>
      <c r="H2" s="42"/>
      <c r="I2" s="42"/>
      <c r="J2" s="8"/>
      <c r="K2" s="42">
        <f>K3</f>
        <v>44896</v>
      </c>
      <c r="L2" s="42"/>
      <c r="M2" s="42"/>
      <c r="N2" s="42"/>
    </row>
    <row r="3" spans="1:14" ht="59" customHeight="1" thickBot="1" x14ac:dyDescent="0.25">
      <c r="A3" s="17">
        <f>'3. Quartal'!K32+1</f>
        <v>44835</v>
      </c>
      <c r="B3" s="13">
        <f>WEEKDAY(A3,1)</f>
        <v>7</v>
      </c>
      <c r="C3" s="24"/>
      <c r="D3" s="5" t="str">
        <f>IF(WEEKDAY(A3,2)=1,TRUNC((A3-WEEKDAY(A3,2)-DATE(YEAR(A3+4-WEEKDAY(A3,2)),1,-10))/7)&amp;" KW","")</f>
        <v/>
      </c>
      <c r="E3" s="4"/>
      <c r="F3" s="28">
        <f>A33+1</f>
        <v>44866</v>
      </c>
      <c r="G3" s="29">
        <f>WEEKDAY(F3,1)</f>
        <v>3</v>
      </c>
      <c r="H3" s="15" t="s">
        <v>31</v>
      </c>
      <c r="I3" s="5" t="str">
        <f>IF(WEEKDAY(F3,2)=1,TRUNC((F3-WEEKDAY(F3,2)-DATE(YEAR(F3+4-WEEKDAY(F3,2)),1,-10))/7)&amp;" KW","")</f>
        <v/>
      </c>
      <c r="J3" s="1"/>
      <c r="K3" s="17">
        <f>F32+1</f>
        <v>44896</v>
      </c>
      <c r="L3" s="13">
        <f>WEEKDAY(K3,1)</f>
        <v>5</v>
      </c>
      <c r="M3" s="24"/>
      <c r="N3" s="5" t="str">
        <f>IF(WEEKDAY(K3,2)=1,TRUNC((K3-WEEKDAY(K3,2)-DATE(YEAR(K3+4-WEEKDAY(K3,2)),1,-10))/7)&amp;" KW","")</f>
        <v/>
      </c>
    </row>
    <row r="4" spans="1:14" ht="59" customHeight="1" thickBot="1" x14ac:dyDescent="0.25">
      <c r="A4" s="17">
        <f>A3+1</f>
        <v>44836</v>
      </c>
      <c r="B4" s="12">
        <f t="shared" ref="B4:B33" si="0">WEEKDAY(A4,1)</f>
        <v>1</v>
      </c>
      <c r="C4" s="26"/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44867</v>
      </c>
      <c r="G4" s="13">
        <f t="shared" ref="G4:G32" si="2">WEEKDAY(F4,1)</f>
        <v>4</v>
      </c>
      <c r="H4" s="24"/>
      <c r="I4" s="5" t="str">
        <f t="shared" ref="I4:I32" si="3">IF(WEEKDAY(F4,2)=1,TRUNC((F4-WEEKDAY(F4,2)-DATE(YEAR(F4+4-WEEKDAY(F4,2)),1,-10))/7)&amp;" KW","")</f>
        <v/>
      </c>
      <c r="J4" s="1"/>
      <c r="K4" s="17">
        <f>K3+1</f>
        <v>44897</v>
      </c>
      <c r="L4" s="13">
        <f t="shared" ref="L4:L33" si="4">WEEKDAY(K4,1)</f>
        <v>6</v>
      </c>
      <c r="M4" s="24"/>
      <c r="N4" s="5" t="str">
        <f t="shared" ref="N4:N33" si="5">IF(WEEKDAY(K4,2)=1,TRUNC((K4-WEEKDAY(K4,2)-DATE(YEAR(K4+4-WEEKDAY(K4,2)),1,-10))/7)&amp;" KW","")</f>
        <v/>
      </c>
    </row>
    <row r="5" spans="1:14" ht="59" customHeight="1" thickBot="1" x14ac:dyDescent="0.25">
      <c r="A5" s="17">
        <f t="shared" ref="A5:A33" si="6">A4+1</f>
        <v>44837</v>
      </c>
      <c r="B5" s="13">
        <f t="shared" si="0"/>
        <v>2</v>
      </c>
      <c r="C5" s="24"/>
      <c r="D5" s="5" t="str">
        <f t="shared" si="1"/>
        <v>40 KW</v>
      </c>
      <c r="E5" s="1"/>
      <c r="F5" s="17">
        <f t="shared" ref="F5:F32" si="7">F4+1</f>
        <v>44868</v>
      </c>
      <c r="G5" s="13">
        <f t="shared" si="2"/>
        <v>5</v>
      </c>
      <c r="H5" s="24"/>
      <c r="I5" s="5" t="str">
        <f t="shared" si="3"/>
        <v/>
      </c>
      <c r="J5" s="1"/>
      <c r="K5" s="17">
        <f t="shared" ref="K5:K33" si="8">K4+1</f>
        <v>44898</v>
      </c>
      <c r="L5" s="13">
        <f t="shared" si="4"/>
        <v>7</v>
      </c>
      <c r="M5" s="24"/>
      <c r="N5" s="5" t="str">
        <f t="shared" si="5"/>
        <v/>
      </c>
    </row>
    <row r="6" spans="1:14" ht="59" customHeight="1" thickBot="1" x14ac:dyDescent="0.25">
      <c r="A6" s="17">
        <f t="shared" si="6"/>
        <v>44838</v>
      </c>
      <c r="B6" s="13">
        <f t="shared" si="0"/>
        <v>3</v>
      </c>
      <c r="C6" s="24"/>
      <c r="D6" s="5" t="str">
        <f t="shared" si="1"/>
        <v/>
      </c>
      <c r="E6" s="1"/>
      <c r="F6" s="17">
        <f t="shared" si="7"/>
        <v>44869</v>
      </c>
      <c r="G6" s="13">
        <f t="shared" si="2"/>
        <v>6</v>
      </c>
      <c r="H6" s="24"/>
      <c r="I6" s="5" t="str">
        <f t="shared" si="3"/>
        <v/>
      </c>
      <c r="J6" s="1"/>
      <c r="K6" s="17">
        <f t="shared" si="8"/>
        <v>44899</v>
      </c>
      <c r="L6" s="13">
        <f t="shared" si="4"/>
        <v>1</v>
      </c>
      <c r="M6" s="24" t="s">
        <v>32</v>
      </c>
      <c r="N6" s="5" t="str">
        <f t="shared" si="5"/>
        <v/>
      </c>
    </row>
    <row r="7" spans="1:14" ht="59" customHeight="1" thickBot="1" x14ac:dyDescent="0.25">
      <c r="A7" s="17">
        <f t="shared" si="6"/>
        <v>44839</v>
      </c>
      <c r="B7" s="13">
        <f t="shared" si="0"/>
        <v>4</v>
      </c>
      <c r="C7" s="24"/>
      <c r="D7" s="5" t="str">
        <f t="shared" si="1"/>
        <v/>
      </c>
      <c r="E7" s="1"/>
      <c r="F7" s="17">
        <f t="shared" si="7"/>
        <v>44870</v>
      </c>
      <c r="G7" s="13">
        <f t="shared" si="2"/>
        <v>7</v>
      </c>
      <c r="H7" s="24"/>
      <c r="I7" s="5" t="str">
        <f t="shared" si="3"/>
        <v/>
      </c>
      <c r="J7" s="1"/>
      <c r="K7" s="17">
        <f t="shared" si="8"/>
        <v>44900</v>
      </c>
      <c r="L7" s="13">
        <f t="shared" si="4"/>
        <v>2</v>
      </c>
      <c r="M7" s="24"/>
      <c r="N7" s="5" t="str">
        <f t="shared" si="5"/>
        <v>49 KW</v>
      </c>
    </row>
    <row r="8" spans="1:14" ht="59" customHeight="1" thickBot="1" x14ac:dyDescent="0.25">
      <c r="A8" s="17">
        <f t="shared" si="6"/>
        <v>44840</v>
      </c>
      <c r="B8" s="13">
        <f t="shared" si="0"/>
        <v>5</v>
      </c>
      <c r="C8" s="24"/>
      <c r="D8" s="5" t="str">
        <f t="shared" si="1"/>
        <v/>
      </c>
      <c r="E8" s="3"/>
      <c r="F8" s="17">
        <f t="shared" si="7"/>
        <v>44871</v>
      </c>
      <c r="G8" s="13">
        <f t="shared" si="2"/>
        <v>1</v>
      </c>
      <c r="H8" s="24"/>
      <c r="I8" s="5" t="str">
        <f t="shared" si="3"/>
        <v/>
      </c>
      <c r="J8" s="1"/>
      <c r="K8" s="17">
        <f t="shared" si="8"/>
        <v>44901</v>
      </c>
      <c r="L8" s="13">
        <f t="shared" si="4"/>
        <v>3</v>
      </c>
      <c r="M8" s="24"/>
      <c r="N8" s="5" t="str">
        <f t="shared" si="5"/>
        <v/>
      </c>
    </row>
    <row r="9" spans="1:14" ht="59" customHeight="1" thickBot="1" x14ac:dyDescent="0.25">
      <c r="A9" s="17">
        <f t="shared" si="6"/>
        <v>44841</v>
      </c>
      <c r="B9" s="13">
        <f t="shared" si="0"/>
        <v>6</v>
      </c>
      <c r="C9" s="24"/>
      <c r="D9" s="5" t="str">
        <f t="shared" si="1"/>
        <v/>
      </c>
      <c r="E9" s="1"/>
      <c r="F9" s="17">
        <f t="shared" si="7"/>
        <v>44872</v>
      </c>
      <c r="G9" s="13">
        <f t="shared" si="2"/>
        <v>2</v>
      </c>
      <c r="H9" s="24"/>
      <c r="I9" s="5" t="str">
        <f t="shared" si="3"/>
        <v>45 KW</v>
      </c>
      <c r="J9" s="1"/>
      <c r="K9" s="17">
        <f t="shared" si="8"/>
        <v>44902</v>
      </c>
      <c r="L9" s="13">
        <f t="shared" si="4"/>
        <v>4</v>
      </c>
      <c r="M9" s="24"/>
      <c r="N9" s="5" t="str">
        <f t="shared" si="5"/>
        <v/>
      </c>
    </row>
    <row r="10" spans="1:14" ht="59" customHeight="1" thickBot="1" x14ac:dyDescent="0.25">
      <c r="A10" s="17">
        <f t="shared" si="6"/>
        <v>44842</v>
      </c>
      <c r="B10" s="13">
        <f t="shared" si="0"/>
        <v>7</v>
      </c>
      <c r="C10" s="24"/>
      <c r="D10" s="5" t="str">
        <f t="shared" si="1"/>
        <v/>
      </c>
      <c r="E10" s="1"/>
      <c r="F10" s="17">
        <f t="shared" si="7"/>
        <v>44873</v>
      </c>
      <c r="G10" s="13">
        <f t="shared" si="2"/>
        <v>3</v>
      </c>
      <c r="H10" s="24"/>
      <c r="I10" s="5" t="str">
        <f t="shared" si="3"/>
        <v/>
      </c>
      <c r="J10" s="1"/>
      <c r="K10" s="28">
        <f t="shared" si="8"/>
        <v>44903</v>
      </c>
      <c r="L10" s="29">
        <f t="shared" si="4"/>
        <v>5</v>
      </c>
      <c r="M10" s="15" t="s">
        <v>33</v>
      </c>
      <c r="N10" s="5" t="str">
        <f t="shared" si="5"/>
        <v/>
      </c>
    </row>
    <row r="11" spans="1:14" ht="59" customHeight="1" thickBot="1" x14ac:dyDescent="0.25">
      <c r="A11" s="17">
        <f t="shared" si="6"/>
        <v>44843</v>
      </c>
      <c r="B11" s="13">
        <f t="shared" si="0"/>
        <v>1</v>
      </c>
      <c r="C11" s="24"/>
      <c r="D11" s="5" t="str">
        <f t="shared" si="1"/>
        <v/>
      </c>
      <c r="E11" s="1"/>
      <c r="F11" s="17">
        <f t="shared" si="7"/>
        <v>44874</v>
      </c>
      <c r="G11" s="13">
        <f t="shared" si="2"/>
        <v>4</v>
      </c>
      <c r="H11" s="24"/>
      <c r="I11" s="5" t="str">
        <f t="shared" si="3"/>
        <v/>
      </c>
      <c r="J11" s="1"/>
      <c r="K11" s="17">
        <f t="shared" si="8"/>
        <v>44904</v>
      </c>
      <c r="L11" s="13">
        <f t="shared" si="4"/>
        <v>6</v>
      </c>
      <c r="M11" s="24"/>
      <c r="N11" s="5" t="str">
        <f t="shared" si="5"/>
        <v/>
      </c>
    </row>
    <row r="12" spans="1:14" ht="59" customHeight="1" thickBot="1" x14ac:dyDescent="0.25">
      <c r="A12" s="17">
        <f t="shared" si="6"/>
        <v>44844</v>
      </c>
      <c r="B12" s="13">
        <f t="shared" si="0"/>
        <v>2</v>
      </c>
      <c r="C12" s="24"/>
      <c r="D12" s="5" t="str">
        <f t="shared" si="1"/>
        <v>41 KW</v>
      </c>
      <c r="E12" s="1"/>
      <c r="F12" s="17">
        <f t="shared" si="7"/>
        <v>44875</v>
      </c>
      <c r="G12" s="13">
        <f t="shared" si="2"/>
        <v>5</v>
      </c>
      <c r="H12" s="24"/>
      <c r="I12" s="5" t="str">
        <f t="shared" si="3"/>
        <v/>
      </c>
      <c r="J12" s="1"/>
      <c r="K12" s="17">
        <f t="shared" si="8"/>
        <v>44905</v>
      </c>
      <c r="L12" s="13">
        <f t="shared" si="4"/>
        <v>7</v>
      </c>
      <c r="M12" s="24"/>
      <c r="N12" s="5" t="str">
        <f t="shared" si="5"/>
        <v/>
      </c>
    </row>
    <row r="13" spans="1:14" ht="59" customHeight="1" thickBot="1" x14ac:dyDescent="0.25">
      <c r="A13" s="17">
        <f t="shared" si="6"/>
        <v>44845</v>
      </c>
      <c r="B13" s="13">
        <f t="shared" si="0"/>
        <v>3</v>
      </c>
      <c r="C13" s="24"/>
      <c r="D13" s="5" t="str">
        <f t="shared" si="1"/>
        <v/>
      </c>
      <c r="E13" s="1"/>
      <c r="F13" s="17">
        <f t="shared" si="7"/>
        <v>44876</v>
      </c>
      <c r="G13" s="13">
        <f t="shared" si="2"/>
        <v>6</v>
      </c>
      <c r="H13" s="24"/>
      <c r="I13" s="5" t="str">
        <f t="shared" si="3"/>
        <v/>
      </c>
      <c r="J13" s="1"/>
      <c r="K13" s="17">
        <f t="shared" si="8"/>
        <v>44906</v>
      </c>
      <c r="L13" s="13">
        <f t="shared" si="4"/>
        <v>1</v>
      </c>
      <c r="M13" s="24" t="s">
        <v>34</v>
      </c>
      <c r="N13" s="5" t="str">
        <f t="shared" si="5"/>
        <v/>
      </c>
    </row>
    <row r="14" spans="1:14" ht="59" customHeight="1" thickBot="1" x14ac:dyDescent="0.25">
      <c r="A14" s="17">
        <f t="shared" si="6"/>
        <v>44846</v>
      </c>
      <c r="B14" s="13">
        <f t="shared" si="0"/>
        <v>4</v>
      </c>
      <c r="C14" s="24"/>
      <c r="D14" s="5" t="str">
        <f t="shared" si="1"/>
        <v/>
      </c>
      <c r="E14" s="1"/>
      <c r="F14" s="17">
        <f t="shared" si="7"/>
        <v>44877</v>
      </c>
      <c r="G14" s="13">
        <f t="shared" si="2"/>
        <v>7</v>
      </c>
      <c r="H14" s="24"/>
      <c r="I14" s="5" t="str">
        <f t="shared" si="3"/>
        <v/>
      </c>
      <c r="J14" s="1"/>
      <c r="K14" s="17">
        <f t="shared" si="8"/>
        <v>44907</v>
      </c>
      <c r="L14" s="13">
        <f t="shared" si="4"/>
        <v>2</v>
      </c>
      <c r="M14" s="24"/>
      <c r="N14" s="5" t="str">
        <f t="shared" si="5"/>
        <v>50 KW</v>
      </c>
    </row>
    <row r="15" spans="1:14" ht="59" customHeight="1" thickBot="1" x14ac:dyDescent="0.25">
      <c r="A15" s="17">
        <f t="shared" si="6"/>
        <v>44847</v>
      </c>
      <c r="B15" s="13">
        <f t="shared" si="0"/>
        <v>5</v>
      </c>
      <c r="C15" s="24"/>
      <c r="D15" s="5" t="str">
        <f t="shared" si="1"/>
        <v/>
      </c>
      <c r="E15" s="1"/>
      <c r="F15" s="17">
        <f t="shared" si="7"/>
        <v>44878</v>
      </c>
      <c r="G15" s="13">
        <f t="shared" si="2"/>
        <v>1</v>
      </c>
      <c r="H15" s="24"/>
      <c r="I15" s="5" t="str">
        <f t="shared" si="3"/>
        <v/>
      </c>
      <c r="J15" s="1"/>
      <c r="K15" s="17">
        <f t="shared" si="8"/>
        <v>44908</v>
      </c>
      <c r="L15" s="13">
        <f t="shared" si="4"/>
        <v>3</v>
      </c>
      <c r="M15" s="24"/>
      <c r="N15" s="5" t="str">
        <f t="shared" si="5"/>
        <v/>
      </c>
    </row>
    <row r="16" spans="1:14" ht="59" customHeight="1" thickBot="1" x14ac:dyDescent="0.25">
      <c r="A16" s="17">
        <f t="shared" si="6"/>
        <v>44848</v>
      </c>
      <c r="B16" s="13">
        <f t="shared" si="0"/>
        <v>6</v>
      </c>
      <c r="C16" s="24"/>
      <c r="D16" s="5" t="str">
        <f t="shared" si="1"/>
        <v/>
      </c>
      <c r="E16" s="1"/>
      <c r="F16" s="17">
        <f t="shared" si="7"/>
        <v>44879</v>
      </c>
      <c r="G16" s="13">
        <f t="shared" si="2"/>
        <v>2</v>
      </c>
      <c r="H16" s="24"/>
      <c r="I16" s="5" t="str">
        <f t="shared" si="3"/>
        <v>46 KW</v>
      </c>
      <c r="J16" s="1"/>
      <c r="K16" s="17">
        <f t="shared" si="8"/>
        <v>44909</v>
      </c>
      <c r="L16" s="13">
        <f t="shared" si="4"/>
        <v>4</v>
      </c>
      <c r="M16" s="24"/>
      <c r="N16" s="5" t="str">
        <f t="shared" si="5"/>
        <v/>
      </c>
    </row>
    <row r="17" spans="1:14" ht="59" customHeight="1" thickBot="1" x14ac:dyDescent="0.25">
      <c r="A17" s="17">
        <f t="shared" si="6"/>
        <v>44849</v>
      </c>
      <c r="B17" s="13">
        <f t="shared" si="0"/>
        <v>7</v>
      </c>
      <c r="C17" s="24"/>
      <c r="D17" s="5" t="str">
        <f t="shared" si="1"/>
        <v/>
      </c>
      <c r="E17" s="1"/>
      <c r="F17" s="17">
        <f t="shared" si="7"/>
        <v>44880</v>
      </c>
      <c r="G17" s="13">
        <f t="shared" si="2"/>
        <v>3</v>
      </c>
      <c r="H17" s="24"/>
      <c r="I17" s="5" t="str">
        <f t="shared" si="3"/>
        <v/>
      </c>
      <c r="J17" s="1"/>
      <c r="K17" s="17">
        <f t="shared" si="8"/>
        <v>44910</v>
      </c>
      <c r="L17" s="13">
        <f t="shared" si="4"/>
        <v>5</v>
      </c>
      <c r="M17" s="24"/>
      <c r="N17" s="5" t="str">
        <f t="shared" si="5"/>
        <v/>
      </c>
    </row>
    <row r="18" spans="1:14" ht="59" customHeight="1" thickBot="1" x14ac:dyDescent="0.25">
      <c r="A18" s="17">
        <f t="shared" si="6"/>
        <v>44850</v>
      </c>
      <c r="B18" s="13">
        <f t="shared" si="0"/>
        <v>1</v>
      </c>
      <c r="C18" s="24"/>
      <c r="D18" s="5" t="str">
        <f t="shared" si="1"/>
        <v/>
      </c>
      <c r="E18" s="1"/>
      <c r="F18" s="17">
        <f t="shared" si="7"/>
        <v>44881</v>
      </c>
      <c r="G18" s="13">
        <f t="shared" si="2"/>
        <v>4</v>
      </c>
      <c r="H18" s="24"/>
      <c r="I18" s="5" t="str">
        <f t="shared" si="3"/>
        <v/>
      </c>
      <c r="J18" s="1"/>
      <c r="K18" s="17">
        <f t="shared" si="8"/>
        <v>44911</v>
      </c>
      <c r="L18" s="13">
        <f t="shared" si="4"/>
        <v>6</v>
      </c>
      <c r="M18" s="24"/>
      <c r="N18" s="5" t="str">
        <f t="shared" si="5"/>
        <v/>
      </c>
    </row>
    <row r="19" spans="1:14" ht="59" customHeight="1" thickBot="1" x14ac:dyDescent="0.25">
      <c r="A19" s="17">
        <f t="shared" si="6"/>
        <v>44851</v>
      </c>
      <c r="B19" s="13">
        <f t="shared" si="0"/>
        <v>2</v>
      </c>
      <c r="C19" s="24"/>
      <c r="D19" s="5" t="str">
        <f t="shared" si="1"/>
        <v>42 KW</v>
      </c>
      <c r="E19" s="1"/>
      <c r="F19" s="17">
        <f t="shared" si="7"/>
        <v>44882</v>
      </c>
      <c r="G19" s="13">
        <f t="shared" si="2"/>
        <v>5</v>
      </c>
      <c r="H19" s="24"/>
      <c r="I19" s="5" t="str">
        <f t="shared" si="3"/>
        <v/>
      </c>
      <c r="J19" s="1"/>
      <c r="K19" s="17">
        <f t="shared" si="8"/>
        <v>44912</v>
      </c>
      <c r="L19" s="13">
        <f t="shared" si="4"/>
        <v>7</v>
      </c>
      <c r="M19" s="24"/>
      <c r="N19" s="5" t="str">
        <f t="shared" si="5"/>
        <v/>
      </c>
    </row>
    <row r="20" spans="1:14" ht="59" customHeight="1" thickBot="1" x14ac:dyDescent="0.25">
      <c r="A20" s="17">
        <f t="shared" si="6"/>
        <v>44852</v>
      </c>
      <c r="B20" s="13">
        <f t="shared" si="0"/>
        <v>3</v>
      </c>
      <c r="C20" s="24"/>
      <c r="D20" s="5" t="str">
        <f t="shared" si="1"/>
        <v/>
      </c>
      <c r="E20" s="1"/>
      <c r="F20" s="17">
        <f t="shared" si="7"/>
        <v>44883</v>
      </c>
      <c r="G20" s="13">
        <f t="shared" si="2"/>
        <v>6</v>
      </c>
      <c r="H20" s="24"/>
      <c r="I20" s="5" t="str">
        <f t="shared" si="3"/>
        <v/>
      </c>
      <c r="J20" s="1"/>
      <c r="K20" s="17">
        <f t="shared" si="8"/>
        <v>44913</v>
      </c>
      <c r="L20" s="13">
        <f t="shared" si="4"/>
        <v>1</v>
      </c>
      <c r="M20" s="24" t="s">
        <v>35</v>
      </c>
      <c r="N20" s="5" t="str">
        <f t="shared" si="5"/>
        <v/>
      </c>
    </row>
    <row r="21" spans="1:14" ht="59" customHeight="1" thickBot="1" x14ac:dyDescent="0.25">
      <c r="A21" s="17">
        <f t="shared" si="6"/>
        <v>44853</v>
      </c>
      <c r="B21" s="13">
        <f t="shared" si="0"/>
        <v>4</v>
      </c>
      <c r="C21" s="24"/>
      <c r="D21" s="5" t="str">
        <f t="shared" si="1"/>
        <v/>
      </c>
      <c r="E21" s="1"/>
      <c r="F21" s="17">
        <f t="shared" si="7"/>
        <v>44884</v>
      </c>
      <c r="G21" s="13">
        <f t="shared" si="2"/>
        <v>7</v>
      </c>
      <c r="H21" s="24"/>
      <c r="I21" s="5" t="str">
        <f t="shared" si="3"/>
        <v/>
      </c>
      <c r="J21" s="1"/>
      <c r="K21" s="17">
        <f t="shared" si="8"/>
        <v>44914</v>
      </c>
      <c r="L21" s="13">
        <f t="shared" si="4"/>
        <v>2</v>
      </c>
      <c r="M21" s="24"/>
      <c r="N21" s="5" t="str">
        <f t="shared" si="5"/>
        <v>51 KW</v>
      </c>
    </row>
    <row r="22" spans="1:14" ht="59" customHeight="1" thickBot="1" x14ac:dyDescent="0.25">
      <c r="A22" s="17">
        <f t="shared" si="6"/>
        <v>44854</v>
      </c>
      <c r="B22" s="13">
        <f t="shared" si="0"/>
        <v>5</v>
      </c>
      <c r="C22" s="24"/>
      <c r="D22" s="5" t="str">
        <f t="shared" si="1"/>
        <v/>
      </c>
      <c r="E22" s="1"/>
      <c r="F22" s="17">
        <f t="shared" si="7"/>
        <v>44885</v>
      </c>
      <c r="G22" s="13">
        <f t="shared" si="2"/>
        <v>1</v>
      </c>
      <c r="H22" s="24"/>
      <c r="I22" s="5" t="str">
        <f t="shared" si="3"/>
        <v/>
      </c>
      <c r="J22" s="1"/>
      <c r="K22" s="17">
        <f t="shared" si="8"/>
        <v>44915</v>
      </c>
      <c r="L22" s="13">
        <f t="shared" si="4"/>
        <v>3</v>
      </c>
      <c r="M22" s="24"/>
      <c r="N22" s="5" t="str">
        <f t="shared" si="5"/>
        <v/>
      </c>
    </row>
    <row r="23" spans="1:14" ht="59" customHeight="1" thickBot="1" x14ac:dyDescent="0.25">
      <c r="A23" s="17">
        <f t="shared" si="6"/>
        <v>44855</v>
      </c>
      <c r="B23" s="13">
        <f t="shared" si="0"/>
        <v>6</v>
      </c>
      <c r="C23" s="24"/>
      <c r="D23" s="5" t="str">
        <f t="shared" si="1"/>
        <v/>
      </c>
      <c r="E23" s="1"/>
      <c r="F23" s="17">
        <f t="shared" si="7"/>
        <v>44886</v>
      </c>
      <c r="G23" s="13">
        <f t="shared" si="2"/>
        <v>2</v>
      </c>
      <c r="H23" s="24"/>
      <c r="I23" s="5" t="str">
        <f t="shared" si="3"/>
        <v>47 KW</v>
      </c>
      <c r="J23" s="1"/>
      <c r="K23" s="17">
        <f t="shared" si="8"/>
        <v>44916</v>
      </c>
      <c r="L23" s="13">
        <f t="shared" si="4"/>
        <v>4</v>
      </c>
      <c r="M23" s="24"/>
      <c r="N23" s="5" t="str">
        <f t="shared" si="5"/>
        <v/>
      </c>
    </row>
    <row r="24" spans="1:14" ht="59" customHeight="1" thickBot="1" x14ac:dyDescent="0.25">
      <c r="A24" s="17">
        <f t="shared" si="6"/>
        <v>44856</v>
      </c>
      <c r="B24" s="13">
        <f t="shared" si="0"/>
        <v>7</v>
      </c>
      <c r="C24" s="24"/>
      <c r="D24" s="5" t="str">
        <f t="shared" si="1"/>
        <v/>
      </c>
      <c r="E24" s="1"/>
      <c r="F24" s="17">
        <f t="shared" si="7"/>
        <v>44887</v>
      </c>
      <c r="G24" s="13">
        <f t="shared" si="2"/>
        <v>3</v>
      </c>
      <c r="H24" s="24"/>
      <c r="I24" s="5" t="str">
        <f t="shared" si="3"/>
        <v/>
      </c>
      <c r="J24" s="1"/>
      <c r="K24" s="17">
        <f t="shared" si="8"/>
        <v>44917</v>
      </c>
      <c r="L24" s="13">
        <f t="shared" si="4"/>
        <v>5</v>
      </c>
      <c r="M24" s="24"/>
      <c r="N24" s="5" t="str">
        <f t="shared" si="5"/>
        <v/>
      </c>
    </row>
    <row r="25" spans="1:14" ht="59" customHeight="1" thickBot="1" x14ac:dyDescent="0.25">
      <c r="A25" s="17">
        <f t="shared" si="6"/>
        <v>44857</v>
      </c>
      <c r="B25" s="13">
        <f t="shared" si="0"/>
        <v>1</v>
      </c>
      <c r="C25" s="24"/>
      <c r="D25" s="5" t="str">
        <f t="shared" si="1"/>
        <v/>
      </c>
      <c r="E25" s="1"/>
      <c r="F25" s="17">
        <f t="shared" si="7"/>
        <v>44888</v>
      </c>
      <c r="G25" s="13">
        <f t="shared" si="2"/>
        <v>4</v>
      </c>
      <c r="H25" s="24"/>
      <c r="I25" s="5" t="str">
        <f t="shared" si="3"/>
        <v/>
      </c>
      <c r="J25" s="1"/>
      <c r="K25" s="17">
        <f t="shared" si="8"/>
        <v>44918</v>
      </c>
      <c r="L25" s="13">
        <f t="shared" si="4"/>
        <v>6</v>
      </c>
      <c r="M25" s="24"/>
      <c r="N25" s="5" t="str">
        <f t="shared" si="5"/>
        <v/>
      </c>
    </row>
    <row r="26" spans="1:14" ht="59" customHeight="1" thickBot="1" x14ac:dyDescent="0.25">
      <c r="A26" s="17">
        <f t="shared" si="6"/>
        <v>44858</v>
      </c>
      <c r="B26" s="13">
        <f t="shared" si="0"/>
        <v>2</v>
      </c>
      <c r="C26" s="24"/>
      <c r="D26" s="5" t="str">
        <f t="shared" si="1"/>
        <v>43 KW</v>
      </c>
      <c r="E26" s="1"/>
      <c r="F26" s="17">
        <f t="shared" si="7"/>
        <v>44889</v>
      </c>
      <c r="G26" s="13">
        <f t="shared" si="2"/>
        <v>5</v>
      </c>
      <c r="H26" s="24"/>
      <c r="I26" s="5" t="str">
        <f t="shared" si="3"/>
        <v/>
      </c>
      <c r="J26" s="1"/>
      <c r="K26" s="17">
        <f t="shared" si="8"/>
        <v>44919</v>
      </c>
      <c r="L26" s="13">
        <f t="shared" si="4"/>
        <v>7</v>
      </c>
      <c r="M26" s="15" t="s">
        <v>36</v>
      </c>
      <c r="N26" s="5" t="str">
        <f t="shared" si="5"/>
        <v/>
      </c>
    </row>
    <row r="27" spans="1:14" ht="59" customHeight="1" thickBot="1" x14ac:dyDescent="0.25">
      <c r="A27" s="17">
        <f t="shared" si="6"/>
        <v>44859</v>
      </c>
      <c r="B27" s="13">
        <f t="shared" si="0"/>
        <v>3</v>
      </c>
      <c r="C27" s="24"/>
      <c r="D27" s="5" t="str">
        <f t="shared" si="1"/>
        <v/>
      </c>
      <c r="E27" s="1"/>
      <c r="F27" s="17">
        <f t="shared" si="7"/>
        <v>44890</v>
      </c>
      <c r="G27" s="13">
        <f t="shared" si="2"/>
        <v>6</v>
      </c>
      <c r="H27" s="24"/>
      <c r="I27" s="5" t="str">
        <f t="shared" si="3"/>
        <v/>
      </c>
      <c r="J27" s="1"/>
      <c r="K27" s="28">
        <f t="shared" si="8"/>
        <v>44920</v>
      </c>
      <c r="L27" s="29">
        <f t="shared" si="4"/>
        <v>1</v>
      </c>
      <c r="M27" s="15" t="s">
        <v>37</v>
      </c>
      <c r="N27" s="5" t="str">
        <f t="shared" si="5"/>
        <v/>
      </c>
    </row>
    <row r="28" spans="1:14" ht="59" customHeight="1" thickBot="1" x14ac:dyDescent="0.25">
      <c r="A28" s="17">
        <f t="shared" si="6"/>
        <v>44860</v>
      </c>
      <c r="B28" s="13">
        <f t="shared" si="0"/>
        <v>4</v>
      </c>
      <c r="C28" s="24"/>
      <c r="D28" s="5" t="str">
        <f t="shared" si="1"/>
        <v/>
      </c>
      <c r="E28" s="1"/>
      <c r="F28" s="17">
        <f t="shared" si="7"/>
        <v>44891</v>
      </c>
      <c r="G28" s="13">
        <f t="shared" si="2"/>
        <v>7</v>
      </c>
      <c r="H28" s="24"/>
      <c r="I28" s="5" t="str">
        <f t="shared" si="3"/>
        <v/>
      </c>
      <c r="J28" s="1"/>
      <c r="K28" s="28">
        <f t="shared" si="8"/>
        <v>44921</v>
      </c>
      <c r="L28" s="29">
        <f t="shared" si="4"/>
        <v>2</v>
      </c>
      <c r="M28" s="15" t="s">
        <v>38</v>
      </c>
      <c r="N28" s="5" t="str">
        <f t="shared" si="5"/>
        <v>52 KW</v>
      </c>
    </row>
    <row r="29" spans="1:14" ht="59" customHeight="1" thickBot="1" x14ac:dyDescent="0.25">
      <c r="A29" s="17">
        <f t="shared" si="6"/>
        <v>44861</v>
      </c>
      <c r="B29" s="13">
        <f t="shared" si="0"/>
        <v>5</v>
      </c>
      <c r="C29" s="24"/>
      <c r="D29" s="5" t="str">
        <f t="shared" si="1"/>
        <v/>
      </c>
      <c r="E29" s="1"/>
      <c r="F29" s="17">
        <f t="shared" si="7"/>
        <v>44892</v>
      </c>
      <c r="G29" s="13">
        <f t="shared" si="2"/>
        <v>1</v>
      </c>
      <c r="H29" s="24" t="s">
        <v>39</v>
      </c>
      <c r="I29" s="5" t="str">
        <f t="shared" si="3"/>
        <v/>
      </c>
      <c r="J29" s="1"/>
      <c r="K29" s="17">
        <f t="shared" si="8"/>
        <v>44922</v>
      </c>
      <c r="L29" s="13">
        <f t="shared" si="4"/>
        <v>3</v>
      </c>
      <c r="M29" s="24"/>
      <c r="N29" s="5" t="str">
        <f t="shared" si="5"/>
        <v/>
      </c>
    </row>
    <row r="30" spans="1:14" ht="59" customHeight="1" thickBot="1" x14ac:dyDescent="0.25">
      <c r="A30" s="17">
        <f t="shared" si="6"/>
        <v>44862</v>
      </c>
      <c r="B30" s="13">
        <f t="shared" si="0"/>
        <v>6</v>
      </c>
      <c r="C30" s="24"/>
      <c r="D30" s="5" t="str">
        <f t="shared" si="1"/>
        <v/>
      </c>
      <c r="E30" s="1"/>
      <c r="F30" s="17">
        <f t="shared" si="7"/>
        <v>44893</v>
      </c>
      <c r="G30" s="13">
        <f t="shared" si="2"/>
        <v>2</v>
      </c>
      <c r="H30" s="24"/>
      <c r="I30" s="5" t="str">
        <f t="shared" si="3"/>
        <v>48 KW</v>
      </c>
      <c r="J30" s="1"/>
      <c r="K30" s="17">
        <f t="shared" si="8"/>
        <v>44923</v>
      </c>
      <c r="L30" s="13">
        <f t="shared" si="4"/>
        <v>4</v>
      </c>
      <c r="M30" s="24"/>
      <c r="N30" s="5" t="str">
        <f t="shared" si="5"/>
        <v/>
      </c>
    </row>
    <row r="31" spans="1:14" ht="59" customHeight="1" thickBot="1" x14ac:dyDescent="0.25">
      <c r="A31" s="17">
        <f t="shared" si="6"/>
        <v>44863</v>
      </c>
      <c r="B31" s="13">
        <f t="shared" si="0"/>
        <v>7</v>
      </c>
      <c r="C31" s="24"/>
      <c r="D31" s="5" t="str">
        <f t="shared" si="1"/>
        <v/>
      </c>
      <c r="E31" s="1"/>
      <c r="F31" s="17">
        <f t="shared" si="7"/>
        <v>44894</v>
      </c>
      <c r="G31" s="13">
        <f t="shared" si="2"/>
        <v>3</v>
      </c>
      <c r="H31" s="24"/>
      <c r="I31" s="5" t="str">
        <f t="shared" si="3"/>
        <v/>
      </c>
      <c r="J31" s="1"/>
      <c r="K31" s="17">
        <f t="shared" si="8"/>
        <v>44924</v>
      </c>
      <c r="L31" s="13">
        <f t="shared" si="4"/>
        <v>5</v>
      </c>
      <c r="M31" s="24"/>
      <c r="N31" s="5" t="str">
        <f t="shared" si="5"/>
        <v/>
      </c>
    </row>
    <row r="32" spans="1:14" ht="59" customHeight="1" thickBot="1" x14ac:dyDescent="0.25">
      <c r="A32" s="17">
        <f t="shared" si="6"/>
        <v>44864</v>
      </c>
      <c r="B32" s="13">
        <f t="shared" si="0"/>
        <v>1</v>
      </c>
      <c r="C32" s="24" t="s">
        <v>40</v>
      </c>
      <c r="D32" s="5" t="str">
        <f t="shared" si="1"/>
        <v/>
      </c>
      <c r="E32" s="1"/>
      <c r="F32" s="17">
        <f t="shared" si="7"/>
        <v>44895</v>
      </c>
      <c r="G32" s="13">
        <f t="shared" si="2"/>
        <v>4</v>
      </c>
      <c r="H32" s="24"/>
      <c r="I32" s="5" t="str">
        <f t="shared" si="3"/>
        <v/>
      </c>
      <c r="J32" s="1"/>
      <c r="K32" s="17">
        <f t="shared" si="8"/>
        <v>44925</v>
      </c>
      <c r="L32" s="13">
        <f t="shared" si="4"/>
        <v>6</v>
      </c>
      <c r="M32" s="24"/>
      <c r="N32" s="5" t="str">
        <f t="shared" si="5"/>
        <v/>
      </c>
    </row>
    <row r="33" spans="1:14" ht="59" customHeight="1" thickBot="1" x14ac:dyDescent="0.25">
      <c r="A33" s="17">
        <f t="shared" si="6"/>
        <v>44865</v>
      </c>
      <c r="B33" s="13">
        <f t="shared" si="0"/>
        <v>2</v>
      </c>
      <c r="C33" s="15" t="s">
        <v>41</v>
      </c>
      <c r="D33" s="5" t="str">
        <f t="shared" si="1"/>
        <v>44 KW</v>
      </c>
      <c r="E33" s="1"/>
      <c r="F33" s="22"/>
      <c r="G33" s="14"/>
      <c r="H33" s="25"/>
      <c r="I33" s="6"/>
      <c r="K33" s="17">
        <f t="shared" si="8"/>
        <v>44926</v>
      </c>
      <c r="L33" s="13">
        <f t="shared" si="4"/>
        <v>7</v>
      </c>
      <c r="M33" s="15" t="s">
        <v>42</v>
      </c>
      <c r="N33" s="5" t="str">
        <f t="shared" si="5"/>
        <v/>
      </c>
    </row>
    <row r="34" spans="1:14" ht="38.25" customHeight="1" x14ac:dyDescent="0.2">
      <c r="A34" s="18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3" ht="19.5" customHeight="1" x14ac:dyDescent="0.2"/>
    <row r="66" spans="1:3" ht="19.5" customHeight="1" x14ac:dyDescent="0.2"/>
    <row r="67" spans="1:3" x14ac:dyDescent="0.2">
      <c r="A67" s="20"/>
      <c r="B67" s="7"/>
      <c r="C67" s="7"/>
    </row>
    <row r="68" spans="1:3" x14ac:dyDescent="0.2">
      <c r="A68" s="20"/>
      <c r="B68" s="7"/>
      <c r="C68" s="7"/>
    </row>
    <row r="69" spans="1:3" x14ac:dyDescent="0.2">
      <c r="A69" s="20"/>
      <c r="B69" s="7"/>
      <c r="C69" s="7"/>
    </row>
    <row r="70" spans="1:3" x14ac:dyDescent="0.2">
      <c r="A70" s="21"/>
      <c r="B70" s="7"/>
      <c r="C70" s="7"/>
    </row>
    <row r="71" spans="1:3" x14ac:dyDescent="0.2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2022 Schweiz Querformat</dc:title>
  <dc:subject>Quartalskalender 2022</dc:subject>
  <dc:creator>https://schweiz-kalender.ch</dc:creator>
  <cp:keywords/>
  <dc:description>Quartalskalender 2022 Schweiz
https://schweiz-kalender.ch</dc:description>
  <cp:lastModifiedBy>Michael Muther</cp:lastModifiedBy>
  <cp:revision/>
  <dcterms:created xsi:type="dcterms:W3CDTF">2017-05-31T12:04:37Z</dcterms:created>
  <dcterms:modified xsi:type="dcterms:W3CDTF">2020-12-22T21:52:29Z</dcterms:modified>
  <cp:category>Kalender</cp:category>
  <cp:contentStatus/>
</cp:coreProperties>
</file>