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1"/>
  <workbookPr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xr:revisionPtr revIDLastSave="0" documentId="11_DD4801463C249F983D64675D622FAE1C6136E873" xr6:coauthVersionLast="47" xr6:coauthVersionMax="47" xr10:uidLastSave="{00000000-0000-0000-0000-000000000000}"/>
  <bookViews>
    <workbookView xWindow="0" yWindow="0" windowWidth="28800" windowHeight="14100" xr2:uid="{00000000-000D-0000-FFFF-FFFF00000000}"/>
  </bookViews>
  <sheets>
    <sheet name="KW52 JANUAR" sheetId="1" r:id="rId1"/>
    <sheet name="KW01 JANUAR" sheetId="12" r:id="rId2"/>
    <sheet name="KW02 JANUAR" sheetId="13" r:id="rId3"/>
    <sheet name="KW03 JANUAR" sheetId="14" r:id="rId4"/>
    <sheet name="KW04 FEBRUAR" sheetId="15" r:id="rId5"/>
    <sheet name="KW05 FEBRUAR" sheetId="16" r:id="rId6"/>
    <sheet name="KW06 FEBRUAR" sheetId="19" r:id="rId7"/>
    <sheet name="KW07 FEBRUAR" sheetId="20" r:id="rId8"/>
    <sheet name="KW08 FEBRUAR" sheetId="21" r:id="rId9"/>
    <sheet name="KW-09 MÄRZ" sheetId="22" r:id="rId10"/>
    <sheet name="KW-10 MÄRZ" sheetId="23" r:id="rId11"/>
    <sheet name="KW-11 MÄRZ" sheetId="24" r:id="rId12"/>
    <sheet name="KW-12 MÄRZ" sheetId="25" r:id="rId13"/>
    <sheet name="KW-13 MÄRZ" sheetId="26" r:id="rId14"/>
    <sheet name="KW-14 APRIL" sheetId="27" r:id="rId15"/>
    <sheet name="KW-15 APRIL" sheetId="28" r:id="rId16"/>
    <sheet name="KW-16 APRIL" sheetId="29" r:id="rId17"/>
    <sheet name="KW-17 APRIL" sheetId="30" r:id="rId18"/>
    <sheet name="KW-18 MAI" sheetId="31" r:id="rId19"/>
    <sheet name="KW-19 MAI" sheetId="32" r:id="rId20"/>
    <sheet name="KW-20 MAI" sheetId="33" r:id="rId21"/>
    <sheet name="KW-21 MAI" sheetId="34" r:id="rId22"/>
    <sheet name="KW-22 JUNI" sheetId="35" r:id="rId23"/>
    <sheet name="KW-23 JUNI" sheetId="36" r:id="rId24"/>
    <sheet name="KW-24 JUNI" sheetId="37" r:id="rId25"/>
    <sheet name="KW-25 JUNI" sheetId="38" r:id="rId26"/>
    <sheet name="KW-26 JULI" sheetId="39" r:id="rId27"/>
    <sheet name="KW-27 JULI" sheetId="40" r:id="rId28"/>
    <sheet name="KW-28 JULI" sheetId="41" r:id="rId29"/>
    <sheet name="KW-29 JULI" sheetId="42" r:id="rId30"/>
    <sheet name="KW-30 JULI" sheetId="43" r:id="rId31"/>
    <sheet name="KW-31 AUGUST" sheetId="44" r:id="rId32"/>
    <sheet name="KW-32 AUGUST" sheetId="45" r:id="rId33"/>
    <sheet name="KW-33 AUGUST" sheetId="46" r:id="rId34"/>
    <sheet name="KW-34 AUGUST" sheetId="47" r:id="rId35"/>
    <sheet name="KW-35 SEPTEMBER" sheetId="48" r:id="rId36"/>
    <sheet name="KW-36 SEPTEMBER" sheetId="49" r:id="rId37"/>
    <sheet name="KW-37 SEPTEMBER" sheetId="50" r:id="rId38"/>
    <sheet name="KW-38 SEPTEMBER" sheetId="51" r:id="rId39"/>
    <sheet name="KW-39 OKTOBER" sheetId="52" r:id="rId40"/>
    <sheet name="KW-40 OKTOBER" sheetId="53" r:id="rId41"/>
    <sheet name="KW-41 OKTOBER" sheetId="54" r:id="rId42"/>
    <sheet name="KW-42 OKTOBER" sheetId="55" r:id="rId43"/>
    <sheet name="KW-43 OKTOBER" sheetId="56" r:id="rId44"/>
    <sheet name="KW-44 NOVEMBER" sheetId="57" r:id="rId45"/>
    <sheet name="KW-45 NOVEMBER" sheetId="58" r:id="rId46"/>
    <sheet name="KW-46 NOVEMBER" sheetId="59" r:id="rId47"/>
    <sheet name="KW-47 NOVEMBER" sheetId="60" r:id="rId48"/>
    <sheet name="KW-48 NOVEMBER" sheetId="61" r:id="rId49"/>
    <sheet name="KW-49 DEZEMBER" sheetId="62" r:id="rId50"/>
    <sheet name="KW-50 DEZEMBER" sheetId="63" r:id="rId51"/>
    <sheet name="KW-51 DEZEMBER" sheetId="64" r:id="rId52"/>
    <sheet name="KW-52 DEZEMBER" sheetId="65" r:id="rId5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I3" i="1"/>
  <c r="L3" i="1"/>
  <c r="O3" i="1"/>
  <c r="R3" i="1"/>
  <c r="U3" i="1"/>
  <c r="C3" i="12"/>
  <c r="F3" i="12"/>
  <c r="I3" i="12"/>
  <c r="L3" i="12"/>
  <c r="C1" i="12"/>
  <c r="O3" i="12"/>
  <c r="R3" i="12"/>
  <c r="U3" i="12"/>
  <c r="C3" i="13"/>
  <c r="F3" i="13"/>
  <c r="I3" i="13"/>
  <c r="L3" i="13"/>
  <c r="C1" i="13"/>
  <c r="O3" i="13"/>
  <c r="R3" i="13"/>
  <c r="U3" i="13"/>
  <c r="C3" i="14"/>
  <c r="F3" i="14"/>
  <c r="I3" i="14"/>
  <c r="L3" i="14"/>
  <c r="C1" i="14"/>
  <c r="O3" i="14"/>
  <c r="R3" i="14"/>
  <c r="U3" i="14"/>
  <c r="C3" i="15"/>
  <c r="F3" i="15"/>
  <c r="I3" i="15"/>
  <c r="L3" i="15"/>
  <c r="C1" i="15"/>
  <c r="O3" i="15"/>
  <c r="R3" i="15"/>
  <c r="U3" i="15"/>
  <c r="C3" i="16"/>
  <c r="F3" i="16"/>
  <c r="I3" i="16"/>
  <c r="L3" i="16"/>
  <c r="C1" i="16"/>
  <c r="O3" i="16"/>
  <c r="R3" i="16"/>
  <c r="U3" i="16"/>
  <c r="C3" i="19"/>
  <c r="F3" i="19"/>
  <c r="I3" i="19"/>
  <c r="L3" i="19"/>
  <c r="C1" i="19"/>
  <c r="O3" i="19"/>
  <c r="R3" i="19"/>
  <c r="U3" i="19"/>
  <c r="C3" i="20"/>
  <c r="F3" i="20"/>
  <c r="I3" i="20"/>
  <c r="L3" i="20"/>
  <c r="C1" i="20"/>
  <c r="O3" i="20"/>
  <c r="R3" i="20"/>
  <c r="U3" i="20"/>
  <c r="C3" i="21"/>
  <c r="F3" i="21"/>
  <c r="I3" i="21"/>
  <c r="L3" i="21"/>
  <c r="C1" i="21"/>
  <c r="O3" i="21"/>
  <c r="R3" i="21"/>
  <c r="U3" i="21"/>
  <c r="C3" i="22"/>
  <c r="F3" i="22"/>
  <c r="I3" i="22"/>
  <c r="L3" i="22"/>
  <c r="C1" i="22"/>
  <c r="O3" i="22"/>
  <c r="R3" i="22"/>
  <c r="U3" i="22"/>
  <c r="C3" i="23"/>
  <c r="F3" i="23"/>
  <c r="I3" i="23"/>
  <c r="L3" i="23"/>
  <c r="C1" i="23"/>
  <c r="O3" i="23"/>
  <c r="R3" i="23"/>
  <c r="U3" i="23"/>
  <c r="C3" i="24"/>
  <c r="F3" i="24"/>
  <c r="I3" i="24"/>
  <c r="L3" i="24"/>
  <c r="C1" i="24"/>
  <c r="O3" i="24"/>
  <c r="R3" i="24"/>
  <c r="U3" i="24"/>
  <c r="C3" i="25"/>
  <c r="F3" i="25"/>
  <c r="I3" i="25"/>
  <c r="L3" i="25"/>
  <c r="C1" i="25"/>
  <c r="O3" i="25"/>
  <c r="R3" i="25"/>
  <c r="U3" i="25"/>
  <c r="C3" i="26"/>
  <c r="F3" i="26"/>
  <c r="I3" i="26"/>
  <c r="L3" i="26"/>
  <c r="C1" i="26"/>
  <c r="O3" i="26"/>
  <c r="R3" i="26"/>
  <c r="U3" i="26"/>
  <c r="C3" i="27"/>
  <c r="F3" i="27"/>
  <c r="I3" i="27"/>
  <c r="L3" i="27"/>
  <c r="C1" i="27"/>
  <c r="O3" i="27"/>
  <c r="R3" i="27"/>
  <c r="U3" i="27"/>
  <c r="C3" i="28"/>
  <c r="F3" i="28"/>
  <c r="I3" i="28"/>
  <c r="L3" i="28"/>
  <c r="C1" i="28"/>
  <c r="O3" i="28"/>
  <c r="R3" i="28"/>
  <c r="U3" i="28"/>
  <c r="C3" i="29"/>
  <c r="F3" i="29"/>
  <c r="I3" i="29"/>
  <c r="L3" i="29"/>
  <c r="C1" i="29"/>
  <c r="O3" i="29"/>
  <c r="R3" i="29"/>
  <c r="U3" i="29"/>
  <c r="C3" i="30"/>
  <c r="F3" i="30"/>
  <c r="I3" i="30"/>
  <c r="L3" i="30"/>
  <c r="C1" i="30"/>
  <c r="O3" i="30"/>
  <c r="R3" i="30"/>
  <c r="U3" i="30"/>
  <c r="C3" i="31"/>
  <c r="F3" i="31"/>
  <c r="I3" i="31"/>
  <c r="L3" i="31"/>
  <c r="C1" i="31"/>
  <c r="O3" i="31"/>
  <c r="R3" i="31"/>
  <c r="U3" i="31"/>
  <c r="C3" i="32"/>
  <c r="F3" i="32"/>
  <c r="I3" i="32"/>
  <c r="L3" i="32"/>
  <c r="C1" i="32"/>
  <c r="O3" i="32"/>
  <c r="R3" i="32"/>
  <c r="U3" i="32"/>
  <c r="C3" i="33"/>
  <c r="F3" i="33"/>
  <c r="I3" i="33"/>
  <c r="L3" i="33"/>
  <c r="C1" i="33"/>
  <c r="O3" i="33"/>
  <c r="R3" i="33"/>
  <c r="U3" i="33"/>
  <c r="C3" i="34"/>
  <c r="F3" i="34"/>
  <c r="I3" i="34"/>
  <c r="L3" i="34"/>
  <c r="C1" i="34"/>
  <c r="O3" i="34"/>
  <c r="R3" i="34"/>
  <c r="U3" i="34"/>
  <c r="C3" i="35"/>
  <c r="F3" i="35"/>
  <c r="I3" i="35"/>
  <c r="L3" i="35"/>
  <c r="C1" i="35"/>
  <c r="O3" i="35"/>
  <c r="R3" i="35"/>
  <c r="U3" i="35"/>
  <c r="C3" i="36"/>
  <c r="F3" i="36"/>
  <c r="I3" i="36"/>
  <c r="L3" i="36"/>
  <c r="C1" i="36"/>
  <c r="O3" i="36"/>
  <c r="R3" i="36"/>
  <c r="U3" i="36"/>
  <c r="C3" i="37"/>
  <c r="F3" i="37"/>
  <c r="I3" i="37"/>
  <c r="L3" i="37"/>
  <c r="C1" i="37"/>
  <c r="O3" i="37"/>
  <c r="R3" i="37"/>
  <c r="U3" i="37"/>
  <c r="C3" i="38"/>
  <c r="F3" i="38"/>
  <c r="I3" i="38"/>
  <c r="L3" i="38"/>
  <c r="C1" i="38"/>
  <c r="O3" i="38"/>
  <c r="R3" i="38"/>
  <c r="U3" i="38"/>
  <c r="C3" i="39"/>
  <c r="F3" i="39"/>
  <c r="I3" i="39"/>
  <c r="L3" i="39"/>
  <c r="C1" i="39"/>
  <c r="O3" i="39"/>
  <c r="R3" i="39"/>
  <c r="U3" i="39"/>
  <c r="C3" i="40"/>
  <c r="F3" i="40"/>
  <c r="I3" i="40"/>
  <c r="L3" i="40"/>
  <c r="C1" i="40"/>
  <c r="O3" i="40"/>
  <c r="R3" i="40"/>
  <c r="U3" i="40"/>
  <c r="C3" i="41"/>
  <c r="F3" i="41"/>
  <c r="I3" i="41"/>
  <c r="L3" i="41"/>
  <c r="C1" i="41"/>
  <c r="O3" i="41"/>
  <c r="R3" i="41"/>
  <c r="U3" i="41"/>
  <c r="C3" i="42"/>
  <c r="F3" i="42"/>
  <c r="I3" i="42"/>
  <c r="L3" i="42"/>
  <c r="C1" i="42"/>
  <c r="O3" i="42"/>
  <c r="R3" i="42"/>
  <c r="U3" i="42"/>
  <c r="C3" i="43"/>
  <c r="F3" i="43"/>
  <c r="I3" i="43"/>
  <c r="L3" i="43"/>
  <c r="C1" i="43"/>
  <c r="O3" i="43"/>
  <c r="R3" i="43"/>
  <c r="U3" i="43"/>
  <c r="C3" i="44"/>
  <c r="F3" i="44"/>
  <c r="I3" i="44"/>
  <c r="L3" i="44"/>
  <c r="C1" i="44"/>
  <c r="O3" i="44"/>
  <c r="R3" i="44"/>
  <c r="U3" i="44"/>
  <c r="C3" i="45"/>
  <c r="F3" i="45"/>
  <c r="I3" i="45"/>
  <c r="L3" i="45"/>
  <c r="C1" i="45"/>
  <c r="O3" i="45"/>
  <c r="R3" i="45"/>
  <c r="U3" i="45"/>
  <c r="C3" i="46"/>
  <c r="F3" i="46"/>
  <c r="I3" i="46"/>
  <c r="L3" i="46"/>
  <c r="C1" i="46"/>
  <c r="O3" i="46"/>
  <c r="R3" i="46"/>
  <c r="U3" i="46"/>
  <c r="C3" i="47"/>
  <c r="F3" i="47"/>
  <c r="I3" i="47"/>
  <c r="L3" i="47"/>
  <c r="C1" i="47"/>
  <c r="O3" i="47"/>
  <c r="R3" i="47"/>
  <c r="U3" i="47"/>
  <c r="C3" i="48"/>
  <c r="F3" i="48"/>
  <c r="I3" i="48"/>
  <c r="L3" i="48"/>
  <c r="C1" i="48"/>
  <c r="O3" i="48"/>
  <c r="R3" i="48"/>
  <c r="U3" i="48"/>
  <c r="C3" i="49"/>
  <c r="F3" i="49"/>
  <c r="I3" i="49"/>
  <c r="L3" i="49"/>
  <c r="C1" i="49"/>
  <c r="O3" i="49"/>
  <c r="R3" i="49"/>
  <c r="U3" i="49"/>
  <c r="C3" i="50"/>
  <c r="F3" i="50"/>
  <c r="I3" i="50"/>
  <c r="L3" i="50"/>
  <c r="C1" i="50"/>
  <c r="O3" i="50"/>
  <c r="R3" i="50"/>
  <c r="U3" i="50"/>
  <c r="C3" i="51"/>
  <c r="F3" i="51"/>
  <c r="I3" i="51"/>
  <c r="L3" i="51"/>
  <c r="C1" i="51"/>
  <c r="O3" i="51"/>
  <c r="R3" i="51"/>
  <c r="U3" i="51"/>
  <c r="C3" i="52"/>
  <c r="F3" i="52"/>
  <c r="I3" i="52"/>
  <c r="L3" i="52"/>
  <c r="C1" i="52"/>
  <c r="O3" i="52"/>
  <c r="R3" i="52"/>
  <c r="U3" i="52"/>
  <c r="C3" i="53"/>
  <c r="F3" i="53"/>
  <c r="I3" i="53"/>
  <c r="L3" i="53"/>
  <c r="C1" i="53"/>
  <c r="O3" i="53"/>
  <c r="R3" i="53"/>
  <c r="U3" i="53"/>
  <c r="C3" i="54"/>
  <c r="F3" i="54"/>
  <c r="I3" i="54"/>
  <c r="L3" i="54"/>
  <c r="C1" i="54"/>
  <c r="O3" i="54"/>
  <c r="R3" i="54"/>
  <c r="U3" i="54"/>
  <c r="C3" i="55"/>
  <c r="F3" i="55"/>
  <c r="I3" i="55"/>
  <c r="L3" i="55"/>
  <c r="C1" i="55"/>
  <c r="O3" i="55"/>
  <c r="R3" i="55"/>
  <c r="U3" i="55"/>
  <c r="C3" i="56"/>
  <c r="F3" i="56"/>
  <c r="I3" i="56"/>
  <c r="L3" i="56"/>
  <c r="C1" i="56"/>
  <c r="O3" i="56"/>
  <c r="R3" i="56"/>
  <c r="U3" i="56"/>
  <c r="C3" i="57"/>
  <c r="F3" i="57"/>
  <c r="I3" i="57"/>
  <c r="L3" i="57"/>
  <c r="C1" i="57"/>
  <c r="O3" i="57"/>
  <c r="R3" i="57"/>
  <c r="U3" i="57"/>
  <c r="C3" i="58"/>
  <c r="F3" i="58"/>
  <c r="I3" i="58"/>
  <c r="L3" i="58"/>
  <c r="C1" i="58"/>
  <c r="O3" i="58"/>
  <c r="R3" i="58"/>
  <c r="U3" i="58"/>
  <c r="C3" i="59"/>
  <c r="F3" i="59"/>
  <c r="I3" i="59"/>
  <c r="L3" i="59"/>
  <c r="C1" i="59"/>
  <c r="O3" i="59"/>
  <c r="R3" i="59"/>
  <c r="U3" i="59"/>
  <c r="C3" i="60"/>
  <c r="F3" i="60"/>
  <c r="I3" i="60"/>
  <c r="L3" i="60"/>
  <c r="C1" i="60"/>
  <c r="O3" i="60"/>
  <c r="R3" i="60"/>
  <c r="U3" i="60"/>
  <c r="C3" i="61"/>
  <c r="F3" i="61"/>
  <c r="I3" i="61"/>
  <c r="L3" i="61"/>
  <c r="C1" i="61"/>
  <c r="O3" i="61"/>
  <c r="R3" i="61"/>
  <c r="U3" i="61"/>
  <c r="C3" i="62"/>
  <c r="F3" i="62"/>
  <c r="I3" i="62"/>
  <c r="L3" i="62"/>
  <c r="C1" i="62"/>
  <c r="O3" i="62"/>
  <c r="R3" i="62"/>
  <c r="U3" i="62"/>
  <c r="C3" i="63"/>
  <c r="F3" i="63"/>
  <c r="I3" i="63"/>
  <c r="L3" i="63"/>
  <c r="C1" i="63"/>
  <c r="O3" i="63"/>
  <c r="R3" i="63"/>
  <c r="U3" i="63"/>
  <c r="C3" i="64"/>
  <c r="F3" i="64"/>
  <c r="I3" i="64"/>
  <c r="L3" i="64"/>
  <c r="C1" i="64"/>
  <c r="O3" i="64"/>
  <c r="R3" i="64"/>
  <c r="U3" i="64"/>
  <c r="C3" i="65"/>
  <c r="F3" i="65"/>
  <c r="I3" i="65"/>
  <c r="L3" i="65"/>
  <c r="C1" i="65"/>
  <c r="C1" i="1"/>
  <c r="G1" i="13"/>
  <c r="G1" i="14"/>
  <c r="G1" i="15"/>
  <c r="G1" i="16"/>
  <c r="G1" i="19"/>
  <c r="G1" i="20"/>
  <c r="G1" i="21"/>
  <c r="G1" i="22"/>
  <c r="G1" i="23"/>
  <c r="G1" i="24"/>
  <c r="G1" i="25"/>
  <c r="G1" i="26"/>
  <c r="G1" i="27"/>
  <c r="G1" i="28"/>
  <c r="G1" i="29"/>
  <c r="G1" i="30"/>
  <c r="G1" i="31"/>
  <c r="G1" i="32"/>
  <c r="G1" i="33"/>
  <c r="G1" i="34"/>
  <c r="G1" i="35"/>
  <c r="G1" i="36"/>
  <c r="G1" i="37"/>
  <c r="G1" i="38"/>
  <c r="G1" i="39"/>
  <c r="G1" i="40"/>
  <c r="G1" i="41"/>
  <c r="G1" i="42"/>
  <c r="G1" i="43"/>
  <c r="G1" i="44"/>
  <c r="G1" i="45"/>
  <c r="G1" i="46"/>
  <c r="G1" i="47"/>
  <c r="G1" i="48"/>
  <c r="G1" i="49"/>
  <c r="G1" i="50"/>
  <c r="G1" i="51"/>
  <c r="G1" i="52"/>
  <c r="G1" i="53"/>
  <c r="G1" i="54"/>
  <c r="G1" i="55"/>
  <c r="G1" i="56"/>
  <c r="G1" i="57"/>
  <c r="G1" i="58"/>
  <c r="G1" i="59"/>
  <c r="G1" i="60"/>
  <c r="G1" i="61"/>
  <c r="G1" i="62"/>
  <c r="G1" i="63"/>
  <c r="G1" i="64"/>
  <c r="O3" i="65"/>
  <c r="R3" i="65"/>
  <c r="U3" i="65"/>
  <c r="G1" i="65"/>
  <c r="G1" i="12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T1" i="65"/>
  <c r="T1" i="64"/>
  <c r="T1" i="63"/>
  <c r="T1" i="62"/>
  <c r="T1" i="61"/>
  <c r="T1" i="60"/>
  <c r="T1" i="59"/>
  <c r="T1" i="58"/>
  <c r="T1" i="57"/>
  <c r="T1" i="56"/>
  <c r="T1" i="55"/>
  <c r="T1" i="54"/>
  <c r="T1" i="53"/>
  <c r="T1" i="52"/>
  <c r="T1" i="51"/>
  <c r="T1" i="50"/>
  <c r="T1" i="49"/>
  <c r="T1" i="48"/>
  <c r="T1" i="47"/>
  <c r="T1" i="46"/>
  <c r="T1" i="45"/>
  <c r="T1" i="44"/>
  <c r="T1" i="43"/>
  <c r="T1" i="42"/>
  <c r="T1" i="41"/>
  <c r="T1" i="40"/>
  <c r="T1" i="39"/>
  <c r="T1" i="38"/>
  <c r="T1" i="37"/>
  <c r="T1" i="36"/>
  <c r="T1" i="35"/>
  <c r="T1" i="34"/>
  <c r="T1" i="33"/>
  <c r="T1" i="32"/>
  <c r="T1" i="31"/>
  <c r="T1" i="30"/>
  <c r="T1" i="29"/>
  <c r="T1" i="28"/>
</calcChain>
</file>

<file path=xl/sharedStrings.xml><?xml version="1.0" encoding="utf-8"?>
<sst xmlns="http://schemas.openxmlformats.org/spreadsheetml/2006/main" count="499" uniqueCount="31">
  <si>
    <t>KW</t>
  </si>
  <si>
    <t>Dezember - Januar</t>
  </si>
  <si>
    <t>Montag</t>
  </si>
  <si>
    <t>Dienstag</t>
  </si>
  <si>
    <t>Mittwoch</t>
  </si>
  <si>
    <t>Donnerstag</t>
  </si>
  <si>
    <t xml:space="preserve">Freitag </t>
  </si>
  <si>
    <t xml:space="preserve">Samstag </t>
  </si>
  <si>
    <t>Sonntag</t>
  </si>
  <si>
    <t>Neujahr</t>
  </si>
  <si>
    <t>Notizen</t>
  </si>
  <si>
    <t>Berchtoldstag</t>
  </si>
  <si>
    <t>Heilige Drei Könige</t>
  </si>
  <si>
    <t>Josefstag</t>
  </si>
  <si>
    <t>Karfreitag</t>
  </si>
  <si>
    <t>Ostern</t>
  </si>
  <si>
    <t>Ostermontag</t>
  </si>
  <si>
    <t>Tag der Arbeit</t>
  </si>
  <si>
    <t>Auffahrt</t>
  </si>
  <si>
    <t>Pfingsten</t>
  </si>
  <si>
    <t>Pfingsmontag</t>
  </si>
  <si>
    <t>Fronleichnam</t>
  </si>
  <si>
    <t>Nationalfeiertag</t>
  </si>
  <si>
    <t>Maria Himmelfahrt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</si>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</sst>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20" fontId="0" fillId="0" borderId="0" xfId="0" applyNumberFormat="1" applyAlignment="1">
      <alignment horizontal="left"/>
    </xf>
    <xf numFmtId="0" fontId="6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showGridLines="0" tabSelected="1" workbookViewId="0">
      <selection activeCell="B4" sqref="B4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52</v>
      </c>
      <c r="D1" s="13"/>
      <c r="E1" s="13"/>
      <c r="F1" s="13"/>
      <c r="G1" s="24" t="s">
        <v>1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v>44921</v>
      </c>
      <c r="D3" s="2"/>
      <c r="E3" s="16" t="s">
        <v>3</v>
      </c>
      <c r="F3" s="17">
        <f>C3+1</f>
        <v>44922</v>
      </c>
      <c r="G3" s="2"/>
      <c r="H3" s="16" t="s">
        <v>4</v>
      </c>
      <c r="I3" s="17">
        <f>F3+1</f>
        <v>44923</v>
      </c>
      <c r="J3" s="2"/>
      <c r="K3" s="16" t="s">
        <v>5</v>
      </c>
      <c r="L3" s="17">
        <f>I3+1</f>
        <v>44924</v>
      </c>
      <c r="M3" s="2"/>
      <c r="N3" s="18" t="s">
        <v>6</v>
      </c>
      <c r="O3" s="19">
        <f>L3+1</f>
        <v>44925</v>
      </c>
      <c r="P3" s="12"/>
      <c r="Q3" s="18" t="s">
        <v>7</v>
      </c>
      <c r="R3" s="19">
        <f>O3+1</f>
        <v>44926</v>
      </c>
      <c r="S3" s="2"/>
      <c r="T3" s="20" t="s">
        <v>8</v>
      </c>
      <c r="U3" s="21">
        <f>R3+1</f>
        <v>44927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9</v>
      </c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T1:U1"/>
    <mergeCell ref="G1:O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9</v>
      </c>
      <c r="D1" s="13"/>
      <c r="E1" s="13"/>
      <c r="F1" s="13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'KW08 FEBRUAR'!U3+1</f>
        <v>44984</v>
      </c>
      <c r="D3" s="2"/>
      <c r="E3" s="16" t="s">
        <v>3</v>
      </c>
      <c r="F3" s="17">
        <f>C3+1</f>
        <v>44985</v>
      </c>
      <c r="G3" s="2"/>
      <c r="H3" s="16" t="s">
        <v>4</v>
      </c>
      <c r="I3" s="17">
        <f>F3+1</f>
        <v>44986</v>
      </c>
      <c r="J3" s="2"/>
      <c r="K3" s="16" t="s">
        <v>5</v>
      </c>
      <c r="L3" s="17">
        <f>I3+1</f>
        <v>44987</v>
      </c>
      <c r="M3" s="2"/>
      <c r="N3" s="16" t="s">
        <v>6</v>
      </c>
      <c r="O3" s="17">
        <f>L3+1</f>
        <v>44988</v>
      </c>
      <c r="P3" s="2"/>
      <c r="Q3" s="16" t="s">
        <v>7</v>
      </c>
      <c r="R3" s="17">
        <f>O3+1</f>
        <v>44989</v>
      </c>
      <c r="S3" s="2"/>
      <c r="T3" s="20" t="s">
        <v>8</v>
      </c>
      <c r="U3" s="21">
        <f>R3+1</f>
        <v>44990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10</v>
      </c>
      <c r="D1" s="13"/>
      <c r="E1" s="13"/>
      <c r="F1" s="13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'KW-09 MÄRZ'!U3+1</f>
        <v>44991</v>
      </c>
      <c r="D3" s="2"/>
      <c r="E3" s="16" t="s">
        <v>3</v>
      </c>
      <c r="F3" s="17">
        <f>C3+1</f>
        <v>44992</v>
      </c>
      <c r="G3" s="2"/>
      <c r="H3" s="16" t="s">
        <v>4</v>
      </c>
      <c r="I3" s="17">
        <f>F3+1</f>
        <v>44993</v>
      </c>
      <c r="J3" s="2"/>
      <c r="K3" s="16" t="s">
        <v>5</v>
      </c>
      <c r="L3" s="17">
        <f>I3+1</f>
        <v>44994</v>
      </c>
      <c r="M3" s="2"/>
      <c r="N3" s="16" t="s">
        <v>6</v>
      </c>
      <c r="O3" s="17">
        <f>L3+1</f>
        <v>44995</v>
      </c>
      <c r="P3" s="2"/>
      <c r="Q3" s="16" t="s">
        <v>7</v>
      </c>
      <c r="R3" s="17">
        <f>O3+1</f>
        <v>44996</v>
      </c>
      <c r="S3" s="2"/>
      <c r="T3" s="20" t="s">
        <v>8</v>
      </c>
      <c r="U3" s="21">
        <f>R3+1</f>
        <v>44997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11</v>
      </c>
      <c r="D1" s="13"/>
      <c r="E1" s="13"/>
      <c r="F1" s="13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'KW-10 MÄRZ'!U3+1</f>
        <v>44998</v>
      </c>
      <c r="D3" s="2"/>
      <c r="E3" s="16" t="s">
        <v>3</v>
      </c>
      <c r="F3" s="17">
        <f>C3+1</f>
        <v>44999</v>
      </c>
      <c r="G3" s="2"/>
      <c r="H3" s="16" t="s">
        <v>4</v>
      </c>
      <c r="I3" s="17">
        <f>F3+1</f>
        <v>45000</v>
      </c>
      <c r="J3" s="2"/>
      <c r="K3" s="16" t="s">
        <v>5</v>
      </c>
      <c r="L3" s="17">
        <f>I3+1</f>
        <v>45001</v>
      </c>
      <c r="M3" s="2"/>
      <c r="N3" s="16" t="s">
        <v>6</v>
      </c>
      <c r="O3" s="17">
        <f>L3+1</f>
        <v>45002</v>
      </c>
      <c r="P3" s="2"/>
      <c r="Q3" s="16" t="s">
        <v>7</v>
      </c>
      <c r="R3" s="17">
        <f>O3+1</f>
        <v>45003</v>
      </c>
      <c r="S3" s="2"/>
      <c r="T3" s="20" t="s">
        <v>8</v>
      </c>
      <c r="U3" s="21">
        <f>R3+1</f>
        <v>45004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13</v>
      </c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12</v>
      </c>
      <c r="D1" s="13"/>
      <c r="E1" s="13"/>
      <c r="F1" s="13"/>
      <c r="G1" s="24" t="str">
        <f>TEXT(U3,"MMMM")</f>
        <v>März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'KW-11 MÄRZ'!U3+1</f>
        <v>45005</v>
      </c>
      <c r="D3" s="2"/>
      <c r="E3" s="16" t="s">
        <v>3</v>
      </c>
      <c r="F3" s="17">
        <f>C3+1</f>
        <v>45006</v>
      </c>
      <c r="G3" s="2"/>
      <c r="H3" s="16" t="s">
        <v>4</v>
      </c>
      <c r="I3" s="17">
        <f>F3+1</f>
        <v>45007</v>
      </c>
      <c r="J3" s="2"/>
      <c r="K3" s="16" t="s">
        <v>5</v>
      </c>
      <c r="L3" s="17">
        <f>I3+1</f>
        <v>45008</v>
      </c>
      <c r="M3" s="2"/>
      <c r="N3" s="16" t="s">
        <v>6</v>
      </c>
      <c r="O3" s="17">
        <f>L3+1</f>
        <v>45009</v>
      </c>
      <c r="P3" s="2"/>
      <c r="Q3" s="16" t="s">
        <v>7</v>
      </c>
      <c r="R3" s="17">
        <f>O3+1</f>
        <v>45010</v>
      </c>
      <c r="S3" s="2"/>
      <c r="T3" s="20" t="s">
        <v>8</v>
      </c>
      <c r="U3" s="21">
        <f>R3+1</f>
        <v>45011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13</v>
      </c>
      <c r="D1" s="13"/>
      <c r="E1" s="13"/>
      <c r="F1" s="13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'KW-12 MÄRZ'!U3+1</f>
        <v>45012</v>
      </c>
      <c r="D3" s="2"/>
      <c r="E3" s="16" t="s">
        <v>3</v>
      </c>
      <c r="F3" s="17">
        <f>C3+1</f>
        <v>45013</v>
      </c>
      <c r="G3" s="2"/>
      <c r="H3" s="16" t="s">
        <v>4</v>
      </c>
      <c r="I3" s="17">
        <f>F3+1</f>
        <v>45014</v>
      </c>
      <c r="J3" s="2"/>
      <c r="K3" s="16" t="s">
        <v>5</v>
      </c>
      <c r="L3" s="17">
        <f>I3+1</f>
        <v>45015</v>
      </c>
      <c r="M3" s="2"/>
      <c r="N3" s="22" t="s">
        <v>6</v>
      </c>
      <c r="O3" s="23">
        <f>L3+1</f>
        <v>45016</v>
      </c>
      <c r="P3" s="2"/>
      <c r="Q3" s="16" t="s">
        <v>7</v>
      </c>
      <c r="R3" s="17">
        <f>O3+1</f>
        <v>45017</v>
      </c>
      <c r="S3" s="2"/>
      <c r="T3" s="20" t="s">
        <v>8</v>
      </c>
      <c r="U3" s="21">
        <f>R3+1</f>
        <v>45018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14</v>
      </c>
      <c r="D1" s="13"/>
      <c r="E1" s="13"/>
      <c r="F1" s="13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2" t="s">
        <v>2</v>
      </c>
      <c r="C3" s="23">
        <f>'KW-13 MÄRZ'!U3+1</f>
        <v>45019</v>
      </c>
      <c r="D3" s="2"/>
      <c r="E3" s="16" t="s">
        <v>3</v>
      </c>
      <c r="F3" s="17">
        <f>C3+1</f>
        <v>45020</v>
      </c>
      <c r="G3" s="2"/>
      <c r="H3" s="16" t="s">
        <v>4</v>
      </c>
      <c r="I3" s="17">
        <f>F3+1</f>
        <v>45021</v>
      </c>
      <c r="J3" s="2"/>
      <c r="K3" s="16" t="s">
        <v>5</v>
      </c>
      <c r="L3" s="17">
        <f>I3+1</f>
        <v>45022</v>
      </c>
      <c r="M3" s="2"/>
      <c r="N3" s="20" t="s">
        <v>6</v>
      </c>
      <c r="O3" s="21">
        <f>L3+1</f>
        <v>45023</v>
      </c>
      <c r="P3" s="2"/>
      <c r="Q3" s="16" t="s">
        <v>7</v>
      </c>
      <c r="R3" s="17">
        <f>O3+1</f>
        <v>45024</v>
      </c>
      <c r="S3" s="2"/>
      <c r="T3" s="20" t="s">
        <v>8</v>
      </c>
      <c r="U3" s="21">
        <f>R3+1</f>
        <v>45025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 t="s">
        <v>14</v>
      </c>
      <c r="O4" s="7"/>
      <c r="P4" s="7"/>
      <c r="Q4" s="7"/>
      <c r="R4" s="7"/>
      <c r="S4" s="7"/>
      <c r="T4" s="7" t="s">
        <v>15</v>
      </c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15</v>
      </c>
      <c r="D1" s="13"/>
      <c r="E1" s="13"/>
      <c r="F1" s="13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0" t="s">
        <v>2</v>
      </c>
      <c r="C3" s="21">
        <f>'KW-14 APRIL'!U3+1</f>
        <v>45026</v>
      </c>
      <c r="D3" s="2"/>
      <c r="E3" s="16" t="s">
        <v>3</v>
      </c>
      <c r="F3" s="17">
        <f>C3+1</f>
        <v>45027</v>
      </c>
      <c r="G3" s="2"/>
      <c r="H3" s="16" t="s">
        <v>4</v>
      </c>
      <c r="I3" s="17">
        <f>F3+1</f>
        <v>45028</v>
      </c>
      <c r="J3" s="2"/>
      <c r="K3" s="16" t="s">
        <v>5</v>
      </c>
      <c r="L3" s="17">
        <f>I3+1</f>
        <v>45029</v>
      </c>
      <c r="M3" s="2"/>
      <c r="N3" s="16" t="s">
        <v>6</v>
      </c>
      <c r="O3" s="17">
        <f>L3+1</f>
        <v>45030</v>
      </c>
      <c r="P3" s="2"/>
      <c r="Q3" s="16" t="s">
        <v>7</v>
      </c>
      <c r="R3" s="17">
        <f>O3+1</f>
        <v>45031</v>
      </c>
      <c r="S3" s="2"/>
      <c r="T3" s="20" t="s">
        <v>8</v>
      </c>
      <c r="U3" s="21">
        <f>R3+1</f>
        <v>45032</v>
      </c>
    </row>
    <row r="4" spans="1:22" ht="30" customHeight="1" thickTop="1">
      <c r="A4" s="5">
        <v>0.29166666666666669</v>
      </c>
      <c r="B4" s="8" t="s">
        <v>16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16</v>
      </c>
      <c r="D1" s="13"/>
      <c r="E1" s="13"/>
      <c r="F1" s="13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'KW-15 APRIL'!U3+1</f>
        <v>45033</v>
      </c>
      <c r="D3" s="2"/>
      <c r="E3" s="16" t="s">
        <v>3</v>
      </c>
      <c r="F3" s="17">
        <f>C3+1</f>
        <v>45034</v>
      </c>
      <c r="G3" s="2"/>
      <c r="H3" s="16" t="s">
        <v>4</v>
      </c>
      <c r="I3" s="17">
        <f>F3+1</f>
        <v>45035</v>
      </c>
      <c r="J3" s="2"/>
      <c r="K3" s="16" t="s">
        <v>5</v>
      </c>
      <c r="L3" s="17">
        <f>I3+1</f>
        <v>45036</v>
      </c>
      <c r="M3" s="2"/>
      <c r="N3" s="22" t="s">
        <v>6</v>
      </c>
      <c r="O3" s="23">
        <f>L3+1</f>
        <v>45037</v>
      </c>
      <c r="P3" s="2"/>
      <c r="Q3" s="16" t="s">
        <v>7</v>
      </c>
      <c r="R3" s="17">
        <f>O3+1</f>
        <v>45038</v>
      </c>
      <c r="S3" s="2"/>
      <c r="T3" s="20" t="s">
        <v>8</v>
      </c>
      <c r="U3" s="21">
        <f>R3+1</f>
        <v>45039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17</v>
      </c>
      <c r="D1" s="13"/>
      <c r="E1" s="13"/>
      <c r="F1" s="13"/>
      <c r="G1" s="24" t="str">
        <f>TEXT(U3,"MMMM")</f>
        <v>April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2" t="s">
        <v>2</v>
      </c>
      <c r="C3" s="23">
        <f>'KW-16 APRIL'!U3+1</f>
        <v>45040</v>
      </c>
      <c r="D3" s="2"/>
      <c r="E3" s="16" t="s">
        <v>3</v>
      </c>
      <c r="F3" s="17">
        <f>C3+1</f>
        <v>45041</v>
      </c>
      <c r="G3" s="2"/>
      <c r="H3" s="16" t="s">
        <v>4</v>
      </c>
      <c r="I3" s="17">
        <f>F3+1</f>
        <v>45042</v>
      </c>
      <c r="J3" s="2"/>
      <c r="K3" s="16" t="s">
        <v>5</v>
      </c>
      <c r="L3" s="17">
        <f>I3+1</f>
        <v>45043</v>
      </c>
      <c r="M3" s="2"/>
      <c r="N3" s="16" t="s">
        <v>6</v>
      </c>
      <c r="O3" s="17">
        <f>L3+1</f>
        <v>45044</v>
      </c>
      <c r="P3" s="2"/>
      <c r="Q3" s="16" t="s">
        <v>7</v>
      </c>
      <c r="R3" s="17">
        <f>O3+1</f>
        <v>45045</v>
      </c>
      <c r="S3" s="2"/>
      <c r="T3" s="20" t="s">
        <v>8</v>
      </c>
      <c r="U3" s="21">
        <f>R3+1</f>
        <v>45046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18</v>
      </c>
      <c r="D1" s="13"/>
      <c r="E1" s="13"/>
      <c r="F1" s="13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0" t="s">
        <v>2</v>
      </c>
      <c r="C3" s="21">
        <f>'KW-17 APRIL'!U3+1</f>
        <v>45047</v>
      </c>
      <c r="D3" s="2"/>
      <c r="E3" s="16" t="s">
        <v>3</v>
      </c>
      <c r="F3" s="17">
        <f>C3+1</f>
        <v>45048</v>
      </c>
      <c r="G3" s="2"/>
      <c r="H3" s="16" t="s">
        <v>4</v>
      </c>
      <c r="I3" s="17">
        <f>F3+1</f>
        <v>45049</v>
      </c>
      <c r="J3" s="2"/>
      <c r="K3" s="16" t="s">
        <v>5</v>
      </c>
      <c r="L3" s="17">
        <f>I3+1</f>
        <v>45050</v>
      </c>
      <c r="M3" s="2"/>
      <c r="N3" s="16" t="s">
        <v>6</v>
      </c>
      <c r="O3" s="17">
        <f>L3+1</f>
        <v>45051</v>
      </c>
      <c r="P3" s="2"/>
      <c r="Q3" s="16" t="s">
        <v>7</v>
      </c>
      <c r="R3" s="17">
        <f>O3+1</f>
        <v>45052</v>
      </c>
      <c r="S3" s="2"/>
      <c r="T3" s="20" t="s">
        <v>8</v>
      </c>
      <c r="U3" s="21">
        <f>R3+1</f>
        <v>45053</v>
      </c>
    </row>
    <row r="4" spans="1:22" ht="30" customHeight="1" thickTop="1">
      <c r="A4" s="5">
        <v>0.29166666666666669</v>
      </c>
      <c r="B4" s="8" t="s">
        <v>17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</v>
      </c>
      <c r="D1" s="13"/>
      <c r="E1" s="13"/>
      <c r="F1" s="13"/>
      <c r="G1" s="25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0" t="s">
        <v>2</v>
      </c>
      <c r="C3" s="21">
        <f>'KW52 JANUAR'!U3+1</f>
        <v>44928</v>
      </c>
      <c r="D3" s="2"/>
      <c r="E3" s="16" t="s">
        <v>3</v>
      </c>
      <c r="F3" s="17">
        <f>C3+1</f>
        <v>44929</v>
      </c>
      <c r="G3" s="2"/>
      <c r="H3" s="16" t="s">
        <v>4</v>
      </c>
      <c r="I3" s="17">
        <f>F3+1</f>
        <v>44930</v>
      </c>
      <c r="J3" s="2"/>
      <c r="K3" s="16" t="s">
        <v>5</v>
      </c>
      <c r="L3" s="17">
        <f>I3+1</f>
        <v>44931</v>
      </c>
      <c r="M3" s="2"/>
      <c r="N3" s="16" t="s">
        <v>6</v>
      </c>
      <c r="O3" s="17">
        <f>L3+1</f>
        <v>44932</v>
      </c>
      <c r="P3" s="2"/>
      <c r="Q3" s="16" t="s">
        <v>7</v>
      </c>
      <c r="R3" s="17">
        <f>O3+1</f>
        <v>44933</v>
      </c>
      <c r="S3" s="2"/>
      <c r="T3" s="20" t="s">
        <v>8</v>
      </c>
      <c r="U3" s="21">
        <f>R3+1</f>
        <v>44934</v>
      </c>
    </row>
    <row r="4" spans="1:22" ht="30" customHeight="1">
      <c r="A4" s="5">
        <v>0.29166666666666669</v>
      </c>
      <c r="B4" s="8" t="s">
        <v>11</v>
      </c>
      <c r="C4" s="8"/>
      <c r="D4" s="7"/>
      <c r="E4" s="8"/>
      <c r="F4" s="8"/>
      <c r="G4" s="7"/>
      <c r="I4" s="9"/>
      <c r="J4" s="7"/>
      <c r="L4" s="7"/>
      <c r="M4" s="7"/>
      <c r="N4" s="9" t="s">
        <v>12</v>
      </c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19</v>
      </c>
      <c r="D1" s="13"/>
      <c r="E1" s="13"/>
      <c r="F1" s="13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'KW-18 MAI'!U3+1</f>
        <v>45054</v>
      </c>
      <c r="D3" s="2"/>
      <c r="E3" s="16" t="s">
        <v>3</v>
      </c>
      <c r="F3" s="17">
        <f>C3+1</f>
        <v>45055</v>
      </c>
      <c r="G3" s="2"/>
      <c r="H3" s="16" t="s">
        <v>4</v>
      </c>
      <c r="I3" s="17">
        <f>F3+1</f>
        <v>45056</v>
      </c>
      <c r="J3" s="2"/>
      <c r="K3" s="22" t="s">
        <v>5</v>
      </c>
      <c r="L3" s="23">
        <f>I3+1</f>
        <v>45057</v>
      </c>
      <c r="M3" s="2"/>
      <c r="N3" s="16" t="s">
        <v>6</v>
      </c>
      <c r="O3" s="17">
        <f>L3+1</f>
        <v>45058</v>
      </c>
      <c r="P3" s="2"/>
      <c r="Q3" s="16" t="s">
        <v>7</v>
      </c>
      <c r="R3" s="17">
        <f>O3+1</f>
        <v>45059</v>
      </c>
      <c r="S3" s="2"/>
      <c r="T3" s="20" t="s">
        <v>8</v>
      </c>
      <c r="U3" s="21">
        <f>R3+1</f>
        <v>45060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20</v>
      </c>
      <c r="D1" s="13"/>
      <c r="E1" s="13"/>
      <c r="F1" s="13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'KW-19 MAI'!U3+1</f>
        <v>45061</v>
      </c>
      <c r="D3" s="2"/>
      <c r="E3" s="16" t="s">
        <v>3</v>
      </c>
      <c r="F3" s="17">
        <f>C3+1</f>
        <v>45062</v>
      </c>
      <c r="G3" s="2"/>
      <c r="H3" s="16" t="s">
        <v>4</v>
      </c>
      <c r="I3" s="17">
        <f>F3+1</f>
        <v>45063</v>
      </c>
      <c r="J3" s="2"/>
      <c r="K3" s="16" t="s">
        <v>5</v>
      </c>
      <c r="L3" s="17">
        <f>I3+1</f>
        <v>45064</v>
      </c>
      <c r="M3" s="2"/>
      <c r="N3" s="16" t="s">
        <v>6</v>
      </c>
      <c r="O3" s="17">
        <f>L3+1</f>
        <v>45065</v>
      </c>
      <c r="P3" s="2"/>
      <c r="Q3" s="16" t="s">
        <v>7</v>
      </c>
      <c r="R3" s="17">
        <f>O3+1</f>
        <v>45066</v>
      </c>
      <c r="S3" s="2"/>
      <c r="T3" s="20" t="s">
        <v>8</v>
      </c>
      <c r="U3" s="21">
        <f>R3+1</f>
        <v>45067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 t="s">
        <v>18</v>
      </c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21</v>
      </c>
      <c r="D1" s="13"/>
      <c r="E1" s="13"/>
      <c r="F1" s="13"/>
      <c r="G1" s="24" t="str">
        <f>TEXT(U3,"MMMM")</f>
        <v>Mai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2" t="s">
        <v>2</v>
      </c>
      <c r="C3" s="23">
        <f>'KW-20 MAI'!U3+1</f>
        <v>45068</v>
      </c>
      <c r="D3" s="2"/>
      <c r="E3" s="16" t="s">
        <v>3</v>
      </c>
      <c r="F3" s="17">
        <f>C3+1</f>
        <v>45069</v>
      </c>
      <c r="G3" s="2"/>
      <c r="H3" s="16" t="s">
        <v>4</v>
      </c>
      <c r="I3" s="17">
        <f>F3+1</f>
        <v>45070</v>
      </c>
      <c r="J3" s="2"/>
      <c r="K3" s="16" t="s">
        <v>5</v>
      </c>
      <c r="L3" s="17">
        <f>I3+1</f>
        <v>45071</v>
      </c>
      <c r="M3" s="2"/>
      <c r="N3" s="16" t="s">
        <v>6</v>
      </c>
      <c r="O3" s="17">
        <f>L3+1</f>
        <v>45072</v>
      </c>
      <c r="P3" s="2"/>
      <c r="Q3" s="16" t="s">
        <v>7</v>
      </c>
      <c r="R3" s="17">
        <f>O3+1</f>
        <v>45073</v>
      </c>
      <c r="S3" s="2"/>
      <c r="T3" s="20" t="s">
        <v>8</v>
      </c>
      <c r="U3" s="21">
        <f>R3+1</f>
        <v>45074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19</v>
      </c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22</v>
      </c>
      <c r="D1" s="13"/>
      <c r="E1" s="13"/>
      <c r="F1" s="13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0" t="s">
        <v>2</v>
      </c>
      <c r="C3" s="21">
        <f>'KW-21 MAI'!U3+1</f>
        <v>45075</v>
      </c>
      <c r="D3" s="2"/>
      <c r="E3" s="16" t="s">
        <v>3</v>
      </c>
      <c r="F3" s="17">
        <f>C3+1</f>
        <v>45076</v>
      </c>
      <c r="G3" s="2"/>
      <c r="H3" s="16" t="s">
        <v>4</v>
      </c>
      <c r="I3" s="17">
        <f>F3+1</f>
        <v>45077</v>
      </c>
      <c r="J3" s="2"/>
      <c r="K3" s="22" t="s">
        <v>5</v>
      </c>
      <c r="L3" s="23">
        <f>I3+1</f>
        <v>45078</v>
      </c>
      <c r="M3" s="2"/>
      <c r="N3" s="16" t="s">
        <v>6</v>
      </c>
      <c r="O3" s="17">
        <f>L3+1</f>
        <v>45079</v>
      </c>
      <c r="P3" s="2"/>
      <c r="Q3" s="16" t="s">
        <v>7</v>
      </c>
      <c r="R3" s="17">
        <f>O3+1</f>
        <v>45080</v>
      </c>
      <c r="S3" s="2"/>
      <c r="T3" s="20" t="s">
        <v>8</v>
      </c>
      <c r="U3" s="21">
        <f>R3+1</f>
        <v>45081</v>
      </c>
    </row>
    <row r="4" spans="1:22" ht="30" customHeight="1" thickTop="1">
      <c r="A4" s="5">
        <v>0.29166666666666669</v>
      </c>
      <c r="B4" s="8" t="s">
        <v>20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23</v>
      </c>
      <c r="D1" s="13"/>
      <c r="E1" s="13"/>
      <c r="F1" s="13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'KW-22 JUNI'!U3+1</f>
        <v>45082</v>
      </c>
      <c r="D3" s="2"/>
      <c r="E3" s="16" t="s">
        <v>3</v>
      </c>
      <c r="F3" s="17">
        <f>C3+1</f>
        <v>45083</v>
      </c>
      <c r="G3" s="2"/>
      <c r="H3" s="16" t="s">
        <v>4</v>
      </c>
      <c r="I3" s="17">
        <f>F3+1</f>
        <v>45084</v>
      </c>
      <c r="J3" s="2"/>
      <c r="K3" s="16" t="s">
        <v>5</v>
      </c>
      <c r="L3" s="17">
        <f>I3+1</f>
        <v>45085</v>
      </c>
      <c r="M3" s="2"/>
      <c r="N3" s="16" t="s">
        <v>6</v>
      </c>
      <c r="O3" s="17">
        <f>L3+1</f>
        <v>45086</v>
      </c>
      <c r="P3" s="2"/>
      <c r="Q3" s="16" t="s">
        <v>7</v>
      </c>
      <c r="R3" s="17">
        <f>O3+1</f>
        <v>45087</v>
      </c>
      <c r="S3" s="2"/>
      <c r="T3" s="20" t="s">
        <v>8</v>
      </c>
      <c r="U3" s="21">
        <f>R3+1</f>
        <v>45088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 t="s">
        <v>21</v>
      </c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24</v>
      </c>
      <c r="D1" s="13"/>
      <c r="E1" s="13"/>
      <c r="F1" s="13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2" t="s">
        <v>2</v>
      </c>
      <c r="C3" s="23">
        <f>'KW-23 JUNI'!U3+1</f>
        <v>45089</v>
      </c>
      <c r="D3" s="2"/>
      <c r="E3" s="16" t="s">
        <v>3</v>
      </c>
      <c r="F3" s="17">
        <f>C3+1</f>
        <v>45090</v>
      </c>
      <c r="G3" s="2"/>
      <c r="H3" s="16" t="s">
        <v>4</v>
      </c>
      <c r="I3" s="17">
        <f>F3+1</f>
        <v>45091</v>
      </c>
      <c r="J3" s="2"/>
      <c r="K3" s="16" t="s">
        <v>5</v>
      </c>
      <c r="L3" s="17">
        <f>I3+1</f>
        <v>45092</v>
      </c>
      <c r="M3" s="2"/>
      <c r="N3" s="16" t="s">
        <v>6</v>
      </c>
      <c r="O3" s="17">
        <f>L3+1</f>
        <v>45093</v>
      </c>
      <c r="P3" s="2"/>
      <c r="Q3" s="16" t="s">
        <v>7</v>
      </c>
      <c r="R3" s="17">
        <f>O3+1</f>
        <v>45094</v>
      </c>
      <c r="S3" s="2"/>
      <c r="T3" s="20" t="s">
        <v>8</v>
      </c>
      <c r="U3" s="21">
        <f>R3+1</f>
        <v>45095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25</v>
      </c>
      <c r="D1" s="13"/>
      <c r="E1" s="13"/>
      <c r="F1" s="13"/>
      <c r="G1" s="24" t="str">
        <f>TEXT(U3,"MMMM")</f>
        <v>Juni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'KW-24 JUNI'!U3+1</f>
        <v>45096</v>
      </c>
      <c r="D3" s="2"/>
      <c r="E3" s="16" t="s">
        <v>3</v>
      </c>
      <c r="F3" s="17">
        <f>C3+1</f>
        <v>45097</v>
      </c>
      <c r="G3" s="2"/>
      <c r="H3" s="16" t="s">
        <v>4</v>
      </c>
      <c r="I3" s="17">
        <f>F3+1</f>
        <v>45098</v>
      </c>
      <c r="J3" s="2"/>
      <c r="K3" s="22" t="s">
        <v>5</v>
      </c>
      <c r="L3" s="23">
        <f>I3+1</f>
        <v>45099</v>
      </c>
      <c r="M3" s="2"/>
      <c r="N3" s="16" t="s">
        <v>6</v>
      </c>
      <c r="O3" s="17">
        <f>L3+1</f>
        <v>45100</v>
      </c>
      <c r="P3" s="2"/>
      <c r="Q3" s="16" t="s">
        <v>7</v>
      </c>
      <c r="R3" s="17">
        <f>O3+1</f>
        <v>45101</v>
      </c>
      <c r="S3" s="2"/>
      <c r="T3" s="20" t="s">
        <v>8</v>
      </c>
      <c r="U3" s="21">
        <f>R3+1</f>
        <v>45102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26</v>
      </c>
      <c r="D1" s="13"/>
      <c r="E1" s="13"/>
      <c r="F1" s="13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'KW-25 JUNI'!U3+1</f>
        <v>45103</v>
      </c>
      <c r="D3" s="2"/>
      <c r="E3" s="16" t="s">
        <v>3</v>
      </c>
      <c r="F3" s="17">
        <f>C3+1</f>
        <v>45104</v>
      </c>
      <c r="G3" s="2"/>
      <c r="H3" s="16" t="s">
        <v>4</v>
      </c>
      <c r="I3" s="17">
        <f>F3+1</f>
        <v>45105</v>
      </c>
      <c r="J3" s="2"/>
      <c r="K3" s="16" t="s">
        <v>5</v>
      </c>
      <c r="L3" s="17">
        <f>I3+1</f>
        <v>45106</v>
      </c>
      <c r="M3" s="2"/>
      <c r="N3" s="16" t="s">
        <v>6</v>
      </c>
      <c r="O3" s="17">
        <f>L3+1</f>
        <v>45107</v>
      </c>
      <c r="P3" s="2"/>
      <c r="Q3" s="16" t="s">
        <v>7</v>
      </c>
      <c r="R3" s="17">
        <f>O3+1</f>
        <v>45108</v>
      </c>
      <c r="S3" s="2"/>
      <c r="T3" s="20" t="s">
        <v>8</v>
      </c>
      <c r="U3" s="21">
        <f>R3+1</f>
        <v>45109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27</v>
      </c>
      <c r="D1" s="13"/>
      <c r="E1" s="13"/>
      <c r="F1" s="13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'KW-26 JULI'!U3+1</f>
        <v>45110</v>
      </c>
      <c r="D3" s="2"/>
      <c r="E3" s="16" t="s">
        <v>3</v>
      </c>
      <c r="F3" s="17">
        <f>C3+1</f>
        <v>45111</v>
      </c>
      <c r="G3" s="2"/>
      <c r="H3" s="16" t="s">
        <v>4</v>
      </c>
      <c r="I3" s="17">
        <f>F3+1</f>
        <v>45112</v>
      </c>
      <c r="J3" s="2"/>
      <c r="K3" s="16" t="s">
        <v>5</v>
      </c>
      <c r="L3" s="17">
        <f>I3+1</f>
        <v>45113</v>
      </c>
      <c r="M3" s="2"/>
      <c r="N3" s="16" t="s">
        <v>6</v>
      </c>
      <c r="O3" s="17">
        <f>L3+1</f>
        <v>45114</v>
      </c>
      <c r="P3" s="2"/>
      <c r="Q3" s="16" t="s">
        <v>7</v>
      </c>
      <c r="R3" s="17">
        <f>O3+1</f>
        <v>45115</v>
      </c>
      <c r="S3" s="2"/>
      <c r="T3" s="20" t="s">
        <v>8</v>
      </c>
      <c r="U3" s="21">
        <f>R3+1</f>
        <v>45116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28</v>
      </c>
      <c r="D1" s="13"/>
      <c r="E1" s="13"/>
      <c r="F1" s="13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'KW-27 JULI'!U3+1</f>
        <v>45117</v>
      </c>
      <c r="D3" s="2"/>
      <c r="E3" s="16" t="s">
        <v>3</v>
      </c>
      <c r="F3" s="17">
        <f>C3+1</f>
        <v>45118</v>
      </c>
      <c r="G3" s="2"/>
      <c r="H3" s="16" t="s">
        <v>4</v>
      </c>
      <c r="I3" s="17">
        <f>F3+1</f>
        <v>45119</v>
      </c>
      <c r="J3" s="2"/>
      <c r="K3" s="16" t="s">
        <v>5</v>
      </c>
      <c r="L3" s="17">
        <f>I3+1</f>
        <v>45120</v>
      </c>
      <c r="M3" s="2"/>
      <c r="N3" s="16" t="s">
        <v>6</v>
      </c>
      <c r="O3" s="17">
        <f>L3+1</f>
        <v>45121</v>
      </c>
      <c r="P3" s="2"/>
      <c r="Q3" s="16" t="s">
        <v>7</v>
      </c>
      <c r="R3" s="17">
        <f>O3+1</f>
        <v>45122</v>
      </c>
      <c r="S3" s="2"/>
      <c r="T3" s="20" t="s">
        <v>8</v>
      </c>
      <c r="U3" s="21">
        <f>R3+1</f>
        <v>45123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</v>
      </c>
      <c r="D1" s="13"/>
      <c r="E1" s="13"/>
      <c r="F1" s="13"/>
      <c r="G1" s="24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'KW01 JANUAR'!U3+1</f>
        <v>44935</v>
      </c>
      <c r="D3" s="2"/>
      <c r="E3" s="16" t="s">
        <v>3</v>
      </c>
      <c r="F3" s="17">
        <f>C3+1</f>
        <v>44936</v>
      </c>
      <c r="G3" s="2"/>
      <c r="H3" s="16" t="s">
        <v>4</v>
      </c>
      <c r="I3" s="17">
        <f>F3+1</f>
        <v>44937</v>
      </c>
      <c r="J3" s="2"/>
      <c r="K3" s="16" t="s">
        <v>5</v>
      </c>
      <c r="L3" s="17">
        <f>I3+1</f>
        <v>44938</v>
      </c>
      <c r="M3" s="2"/>
      <c r="N3" s="16" t="s">
        <v>6</v>
      </c>
      <c r="O3" s="17">
        <f>L3+1</f>
        <v>44939</v>
      </c>
      <c r="P3" s="2"/>
      <c r="Q3" s="16" t="s">
        <v>7</v>
      </c>
      <c r="R3" s="17">
        <f>O3+1</f>
        <v>44940</v>
      </c>
      <c r="S3" s="2"/>
      <c r="T3" s="20" t="s">
        <v>8</v>
      </c>
      <c r="U3" s="21">
        <f>R3+1</f>
        <v>44941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29</v>
      </c>
      <c r="D1" s="13"/>
      <c r="E1" s="13"/>
      <c r="F1" s="13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'KW-28 JULI'!U3+1</f>
        <v>45124</v>
      </c>
      <c r="D3" s="2"/>
      <c r="E3" s="16" t="s">
        <v>3</v>
      </c>
      <c r="F3" s="17">
        <f>C3+1</f>
        <v>45125</v>
      </c>
      <c r="G3" s="2"/>
      <c r="H3" s="16" t="s">
        <v>4</v>
      </c>
      <c r="I3" s="17">
        <f>F3+1</f>
        <v>45126</v>
      </c>
      <c r="J3" s="2"/>
      <c r="K3" s="16" t="s">
        <v>5</v>
      </c>
      <c r="L3" s="17">
        <f>I3+1</f>
        <v>45127</v>
      </c>
      <c r="M3" s="2"/>
      <c r="N3" s="16" t="s">
        <v>6</v>
      </c>
      <c r="O3" s="17">
        <f>L3+1</f>
        <v>45128</v>
      </c>
      <c r="P3" s="2"/>
      <c r="Q3" s="16" t="s">
        <v>7</v>
      </c>
      <c r="R3" s="17">
        <f>O3+1</f>
        <v>45129</v>
      </c>
      <c r="S3" s="2"/>
      <c r="T3" s="20" t="s">
        <v>8</v>
      </c>
      <c r="U3" s="21">
        <f>R3+1</f>
        <v>45130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30</v>
      </c>
      <c r="D1" s="13"/>
      <c r="E1" s="13"/>
      <c r="F1" s="13"/>
      <c r="G1" s="24" t="str">
        <f>TEXT(U3,"MMMM")</f>
        <v>Juli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'KW-29 JULI'!U3+1</f>
        <v>45131</v>
      </c>
      <c r="D3" s="2"/>
      <c r="E3" s="16" t="s">
        <v>3</v>
      </c>
      <c r="F3" s="17">
        <f>C3+1</f>
        <v>45132</v>
      </c>
      <c r="G3" s="2"/>
      <c r="H3" s="16" t="s">
        <v>4</v>
      </c>
      <c r="I3" s="17">
        <f>F3+1</f>
        <v>45133</v>
      </c>
      <c r="J3" s="2"/>
      <c r="K3" s="16" t="s">
        <v>5</v>
      </c>
      <c r="L3" s="17">
        <f>I3+1</f>
        <v>45134</v>
      </c>
      <c r="M3" s="2"/>
      <c r="N3" s="16" t="s">
        <v>6</v>
      </c>
      <c r="O3" s="17">
        <f>L3+1</f>
        <v>45135</v>
      </c>
      <c r="P3" s="2"/>
      <c r="Q3" s="16" t="s">
        <v>7</v>
      </c>
      <c r="R3" s="17">
        <f>O3+1</f>
        <v>45136</v>
      </c>
      <c r="S3" s="2"/>
      <c r="T3" s="20" t="s">
        <v>8</v>
      </c>
      <c r="U3" s="21">
        <f>R3+1</f>
        <v>45137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31</v>
      </c>
      <c r="D1" s="13"/>
      <c r="E1" s="13"/>
      <c r="F1" s="13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8" t="s">
        <v>2</v>
      </c>
      <c r="C3" s="19">
        <f>'KW-30 JULI'!U3+1</f>
        <v>45138</v>
      </c>
      <c r="D3" s="2"/>
      <c r="E3" s="20" t="s">
        <v>3</v>
      </c>
      <c r="F3" s="21">
        <f>C3+1</f>
        <v>45139</v>
      </c>
      <c r="G3" s="2"/>
      <c r="H3" s="16" t="s">
        <v>4</v>
      </c>
      <c r="I3" s="17">
        <f>F3+1</f>
        <v>45140</v>
      </c>
      <c r="J3" s="2"/>
      <c r="K3" s="22" t="s">
        <v>5</v>
      </c>
      <c r="L3" s="23">
        <f>I3+1</f>
        <v>45141</v>
      </c>
      <c r="M3" s="2"/>
      <c r="N3" s="16" t="s">
        <v>6</v>
      </c>
      <c r="O3" s="17">
        <f>L3+1</f>
        <v>45142</v>
      </c>
      <c r="P3" s="2"/>
      <c r="Q3" s="16" t="s">
        <v>7</v>
      </c>
      <c r="R3" s="17">
        <f>O3+1</f>
        <v>45143</v>
      </c>
      <c r="S3" s="2"/>
      <c r="T3" s="20" t="s">
        <v>8</v>
      </c>
      <c r="U3" s="21">
        <f>R3+1</f>
        <v>45144</v>
      </c>
    </row>
    <row r="4" spans="1:22" ht="30" customHeight="1" thickTop="1">
      <c r="A4" s="5">
        <v>0.29166666666666669</v>
      </c>
      <c r="B4" s="7"/>
      <c r="C4" s="8"/>
      <c r="D4" s="7"/>
      <c r="E4" s="8" t="s">
        <v>22</v>
      </c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32</v>
      </c>
      <c r="D1" s="13"/>
      <c r="E1" s="13"/>
      <c r="F1" s="13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'KW-31 AUGUST'!U3+1</f>
        <v>45145</v>
      </c>
      <c r="D3" s="2"/>
      <c r="E3" s="16" t="s">
        <v>3</v>
      </c>
      <c r="F3" s="17">
        <f>C3+1</f>
        <v>45146</v>
      </c>
      <c r="G3" s="2"/>
      <c r="H3" s="16" t="s">
        <v>4</v>
      </c>
      <c r="I3" s="17">
        <f>F3+1</f>
        <v>45147</v>
      </c>
      <c r="J3" s="2"/>
      <c r="K3" s="16" t="s">
        <v>5</v>
      </c>
      <c r="L3" s="17">
        <f>I3+1</f>
        <v>45148</v>
      </c>
      <c r="M3" s="2"/>
      <c r="N3" s="16" t="s">
        <v>6</v>
      </c>
      <c r="O3" s="17">
        <f>L3+1</f>
        <v>45149</v>
      </c>
      <c r="P3" s="2"/>
      <c r="Q3" s="16" t="s">
        <v>7</v>
      </c>
      <c r="R3" s="17">
        <f>O3+1</f>
        <v>45150</v>
      </c>
      <c r="S3" s="2"/>
      <c r="T3" s="20" t="s">
        <v>8</v>
      </c>
      <c r="U3" s="21">
        <f>R3+1</f>
        <v>45151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33</v>
      </c>
      <c r="D1" s="13"/>
      <c r="E1" s="13"/>
      <c r="F1" s="13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>
      <c r="B3" s="18" t="s">
        <v>2</v>
      </c>
      <c r="C3" s="19">
        <f>'KW-32 AUGUST'!U3+1</f>
        <v>45152</v>
      </c>
      <c r="D3" s="2"/>
      <c r="E3" s="20" t="s">
        <v>3</v>
      </c>
      <c r="F3" s="21">
        <f>C3+1</f>
        <v>45153</v>
      </c>
      <c r="G3" s="2"/>
      <c r="H3" s="16" t="s">
        <v>4</v>
      </c>
      <c r="I3" s="17">
        <f>F3+1</f>
        <v>45154</v>
      </c>
      <c r="J3" s="2"/>
      <c r="K3" s="16" t="s">
        <v>5</v>
      </c>
      <c r="L3" s="17">
        <f>I3+1</f>
        <v>45155</v>
      </c>
      <c r="M3" s="2"/>
      <c r="N3" s="16" t="s">
        <v>6</v>
      </c>
      <c r="O3" s="17">
        <f>L3+1</f>
        <v>45156</v>
      </c>
      <c r="P3" s="2"/>
      <c r="Q3" s="16" t="s">
        <v>7</v>
      </c>
      <c r="R3" s="17">
        <f>O3+1</f>
        <v>45157</v>
      </c>
      <c r="S3" s="2"/>
      <c r="T3" s="20" t="s">
        <v>8</v>
      </c>
      <c r="U3" s="21">
        <f>R3+1</f>
        <v>45158</v>
      </c>
    </row>
    <row r="4" spans="1:22" ht="30" customHeight="1">
      <c r="A4" s="5">
        <v>0.29166666666666669</v>
      </c>
      <c r="B4" s="7"/>
      <c r="C4" s="8"/>
      <c r="D4" s="7"/>
      <c r="E4" s="7" t="s">
        <v>23</v>
      </c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34</v>
      </c>
      <c r="D1" s="13"/>
      <c r="E1" s="13"/>
      <c r="F1" s="13"/>
      <c r="G1" s="24" t="str">
        <f>TEXT(U3,"MMMM")</f>
        <v>August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'KW-33 AUGUST'!U3+1</f>
        <v>45159</v>
      </c>
      <c r="D3" s="2"/>
      <c r="E3" s="16" t="s">
        <v>3</v>
      </c>
      <c r="F3" s="17">
        <f>C3+1</f>
        <v>45160</v>
      </c>
      <c r="G3" s="2"/>
      <c r="H3" s="16" t="s">
        <v>4</v>
      </c>
      <c r="I3" s="17">
        <f>F3+1</f>
        <v>45161</v>
      </c>
      <c r="J3" s="2"/>
      <c r="K3" s="16" t="s">
        <v>5</v>
      </c>
      <c r="L3" s="17">
        <f>I3+1</f>
        <v>45162</v>
      </c>
      <c r="M3" s="2"/>
      <c r="N3" s="16" t="s">
        <v>6</v>
      </c>
      <c r="O3" s="17">
        <f>L3+1</f>
        <v>45163</v>
      </c>
      <c r="P3" s="2"/>
      <c r="Q3" s="16" t="s">
        <v>7</v>
      </c>
      <c r="R3" s="17">
        <f>O3+1</f>
        <v>45164</v>
      </c>
      <c r="S3" s="2"/>
      <c r="T3" s="20" t="s">
        <v>8</v>
      </c>
      <c r="U3" s="21">
        <f>R3+1</f>
        <v>45165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35</v>
      </c>
      <c r="D1" s="13"/>
      <c r="E1" s="13"/>
      <c r="F1" s="13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'KW-34 AUGUST'!U3+1</f>
        <v>45166</v>
      </c>
      <c r="D3" s="2"/>
      <c r="E3" s="16" t="s">
        <v>3</v>
      </c>
      <c r="F3" s="17">
        <f>C3+1</f>
        <v>45167</v>
      </c>
      <c r="G3" s="2"/>
      <c r="H3" s="16" t="s">
        <v>4</v>
      </c>
      <c r="I3" s="17">
        <f>F3+1</f>
        <v>45168</v>
      </c>
      <c r="J3" s="2"/>
      <c r="K3" s="16" t="s">
        <v>5</v>
      </c>
      <c r="L3" s="17">
        <f>I3+1</f>
        <v>45169</v>
      </c>
      <c r="M3" s="2"/>
      <c r="N3" s="16" t="s">
        <v>6</v>
      </c>
      <c r="O3" s="17">
        <f>L3+1</f>
        <v>45170</v>
      </c>
      <c r="P3" s="2"/>
      <c r="Q3" s="16" t="s">
        <v>7</v>
      </c>
      <c r="R3" s="17">
        <f>O3+1</f>
        <v>45171</v>
      </c>
      <c r="S3" s="2"/>
      <c r="T3" s="20" t="s">
        <v>8</v>
      </c>
      <c r="U3" s="21">
        <f>R3+1</f>
        <v>45172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36</v>
      </c>
      <c r="D1" s="13"/>
      <c r="E1" s="13"/>
      <c r="F1" s="13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'KW-35 SEPTEMBER'!U3+1</f>
        <v>45173</v>
      </c>
      <c r="D3" s="2"/>
      <c r="E3" s="16" t="s">
        <v>3</v>
      </c>
      <c r="F3" s="17">
        <f>C3+1</f>
        <v>45174</v>
      </c>
      <c r="G3" s="2"/>
      <c r="H3" s="16" t="s">
        <v>4</v>
      </c>
      <c r="I3" s="17">
        <f>F3+1</f>
        <v>45175</v>
      </c>
      <c r="J3" s="2"/>
      <c r="K3" s="16" t="s">
        <v>5</v>
      </c>
      <c r="L3" s="17">
        <f>I3+1</f>
        <v>45176</v>
      </c>
      <c r="M3" s="2"/>
      <c r="N3" s="16" t="s">
        <v>6</v>
      </c>
      <c r="O3" s="17">
        <f>L3+1</f>
        <v>45177</v>
      </c>
      <c r="P3" s="2"/>
      <c r="Q3" s="16" t="s">
        <v>7</v>
      </c>
      <c r="R3" s="17">
        <f>O3+1</f>
        <v>45178</v>
      </c>
      <c r="S3" s="2"/>
      <c r="T3" s="20" t="s">
        <v>8</v>
      </c>
      <c r="U3" s="21">
        <f>R3+1</f>
        <v>45179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37</v>
      </c>
      <c r="D1" s="13"/>
      <c r="E1" s="13"/>
      <c r="F1" s="13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'KW-36 SEPTEMBER'!U3+1</f>
        <v>45180</v>
      </c>
      <c r="D3" s="2"/>
      <c r="E3" s="16" t="s">
        <v>3</v>
      </c>
      <c r="F3" s="17">
        <f>C3+1</f>
        <v>45181</v>
      </c>
      <c r="G3" s="2"/>
      <c r="H3" s="16" t="s">
        <v>4</v>
      </c>
      <c r="I3" s="17">
        <f>F3+1</f>
        <v>45182</v>
      </c>
      <c r="J3" s="2"/>
      <c r="K3" s="16" t="s">
        <v>5</v>
      </c>
      <c r="L3" s="17">
        <f>I3+1</f>
        <v>45183</v>
      </c>
      <c r="M3" s="2"/>
      <c r="N3" s="16" t="s">
        <v>6</v>
      </c>
      <c r="O3" s="17">
        <f>L3+1</f>
        <v>45184</v>
      </c>
      <c r="P3" s="2"/>
      <c r="Q3" s="16" t="s">
        <v>7</v>
      </c>
      <c r="R3" s="17">
        <f>O3+1</f>
        <v>45185</v>
      </c>
      <c r="S3" s="2"/>
      <c r="T3" s="20" t="s">
        <v>8</v>
      </c>
      <c r="U3" s="21">
        <f>R3+1</f>
        <v>45186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38</v>
      </c>
      <c r="D1" s="13"/>
      <c r="E1" s="13"/>
      <c r="F1" s="13"/>
      <c r="G1" s="24" t="str">
        <f>TEXT(U3,"MMMM")</f>
        <v>September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'KW-37 SEPTEMBER'!U3+1</f>
        <v>45187</v>
      </c>
      <c r="D3" s="2"/>
      <c r="E3" s="16" t="s">
        <v>3</v>
      </c>
      <c r="F3" s="17">
        <f>C3+1</f>
        <v>45188</v>
      </c>
      <c r="G3" s="2"/>
      <c r="H3" s="16" t="s">
        <v>4</v>
      </c>
      <c r="I3" s="17">
        <f>F3+1</f>
        <v>45189</v>
      </c>
      <c r="J3" s="2"/>
      <c r="K3" s="16" t="s">
        <v>5</v>
      </c>
      <c r="L3" s="17">
        <f>I3+1</f>
        <v>45190</v>
      </c>
      <c r="M3" s="2"/>
      <c r="N3" s="16" t="s">
        <v>6</v>
      </c>
      <c r="O3" s="17">
        <f>L3+1</f>
        <v>45191</v>
      </c>
      <c r="P3" s="2"/>
      <c r="Q3" s="16" t="s">
        <v>7</v>
      </c>
      <c r="R3" s="17">
        <f>O3+1</f>
        <v>45192</v>
      </c>
      <c r="S3" s="2"/>
      <c r="T3" s="20" t="s">
        <v>8</v>
      </c>
      <c r="U3" s="21">
        <f>R3+1</f>
        <v>45193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</v>
      </c>
      <c r="D1" s="13"/>
      <c r="E1" s="13"/>
      <c r="F1" s="13"/>
      <c r="G1" s="24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'KW02 JANUAR'!U3+1</f>
        <v>44942</v>
      </c>
      <c r="D3" s="2"/>
      <c r="E3" s="16" t="s">
        <v>3</v>
      </c>
      <c r="F3" s="17">
        <f>C3+1</f>
        <v>44943</v>
      </c>
      <c r="G3" s="2"/>
      <c r="H3" s="16" t="s">
        <v>4</v>
      </c>
      <c r="I3" s="17">
        <f>F3+1</f>
        <v>44944</v>
      </c>
      <c r="J3" s="2"/>
      <c r="K3" s="16" t="s">
        <v>5</v>
      </c>
      <c r="L3" s="17">
        <f>I3+1</f>
        <v>44945</v>
      </c>
      <c r="M3" s="2"/>
      <c r="N3" s="16" t="s">
        <v>6</v>
      </c>
      <c r="O3" s="17">
        <f>L3+1</f>
        <v>44946</v>
      </c>
      <c r="P3" s="2"/>
      <c r="Q3" s="16" t="s">
        <v>7</v>
      </c>
      <c r="R3" s="17">
        <f>O3+1</f>
        <v>44947</v>
      </c>
      <c r="S3" s="2"/>
      <c r="T3" s="20" t="s">
        <v>8</v>
      </c>
      <c r="U3" s="21">
        <f>R3+1</f>
        <v>44948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39</v>
      </c>
      <c r="D1" s="13"/>
      <c r="E1" s="13"/>
      <c r="F1" s="13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'KW-38 SEPTEMBER'!U3+1</f>
        <v>45194</v>
      </c>
      <c r="D3" s="2"/>
      <c r="E3" s="16" t="s">
        <v>3</v>
      </c>
      <c r="F3" s="17">
        <f>C3+1</f>
        <v>45195</v>
      </c>
      <c r="G3" s="2"/>
      <c r="H3" s="16" t="s">
        <v>4</v>
      </c>
      <c r="I3" s="17">
        <f>F3+1</f>
        <v>45196</v>
      </c>
      <c r="J3" s="2"/>
      <c r="K3" s="16" t="s">
        <v>5</v>
      </c>
      <c r="L3" s="17">
        <f>I3+1</f>
        <v>45197</v>
      </c>
      <c r="M3" s="2"/>
      <c r="N3" s="16" t="s">
        <v>6</v>
      </c>
      <c r="O3" s="17">
        <f>L3+1</f>
        <v>45198</v>
      </c>
      <c r="P3" s="2"/>
      <c r="Q3" s="16" t="s">
        <v>7</v>
      </c>
      <c r="R3" s="17">
        <f>O3+1</f>
        <v>45199</v>
      </c>
      <c r="S3" s="2"/>
      <c r="T3" s="20" t="s">
        <v>8</v>
      </c>
      <c r="U3" s="21">
        <f>R3+1</f>
        <v>45200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40</v>
      </c>
      <c r="D1" s="13"/>
      <c r="E1" s="13"/>
      <c r="F1" s="13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'KW-39 OKTOBER'!U3+1</f>
        <v>45201</v>
      </c>
      <c r="D3" s="2"/>
      <c r="E3" s="16" t="s">
        <v>3</v>
      </c>
      <c r="F3" s="17">
        <f>C3+1</f>
        <v>45202</v>
      </c>
      <c r="G3" s="2"/>
      <c r="H3" s="16" t="s">
        <v>4</v>
      </c>
      <c r="I3" s="17">
        <f>F3+1</f>
        <v>45203</v>
      </c>
      <c r="J3" s="2"/>
      <c r="K3" s="16" t="s">
        <v>5</v>
      </c>
      <c r="L3" s="17">
        <f>I3+1</f>
        <v>45204</v>
      </c>
      <c r="M3" s="2"/>
      <c r="N3" s="16" t="s">
        <v>6</v>
      </c>
      <c r="O3" s="17">
        <f>L3+1</f>
        <v>45205</v>
      </c>
      <c r="P3" s="2"/>
      <c r="Q3" s="16" t="s">
        <v>7</v>
      </c>
      <c r="R3" s="17">
        <f>O3+1</f>
        <v>45206</v>
      </c>
      <c r="S3" s="2"/>
      <c r="T3" s="20" t="s">
        <v>8</v>
      </c>
      <c r="U3" s="21">
        <f>R3+1</f>
        <v>45207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41</v>
      </c>
      <c r="D1" s="13"/>
      <c r="E1" s="13"/>
      <c r="F1" s="13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'KW-40 OKTOBER'!U3+1</f>
        <v>45208</v>
      </c>
      <c r="D3" s="2"/>
      <c r="E3" s="16" t="s">
        <v>3</v>
      </c>
      <c r="F3" s="17">
        <f>C3+1</f>
        <v>45209</v>
      </c>
      <c r="G3" s="2"/>
      <c r="H3" s="16" t="s">
        <v>4</v>
      </c>
      <c r="I3" s="17">
        <f>F3+1</f>
        <v>45210</v>
      </c>
      <c r="J3" s="2"/>
      <c r="K3" s="16" t="s">
        <v>5</v>
      </c>
      <c r="L3" s="17">
        <f>I3+1</f>
        <v>45211</v>
      </c>
      <c r="M3" s="2"/>
      <c r="N3" s="16" t="s">
        <v>6</v>
      </c>
      <c r="O3" s="17">
        <f>L3+1</f>
        <v>45212</v>
      </c>
      <c r="P3" s="2"/>
      <c r="Q3" s="16" t="s">
        <v>7</v>
      </c>
      <c r="R3" s="17">
        <f>O3+1</f>
        <v>45213</v>
      </c>
      <c r="S3" s="2"/>
      <c r="T3" s="20" t="s">
        <v>8</v>
      </c>
      <c r="U3" s="21">
        <f>R3+1</f>
        <v>45214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42</v>
      </c>
      <c r="D1" s="13"/>
      <c r="E1" s="13"/>
      <c r="F1" s="13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'KW-41 OKTOBER'!U3+1</f>
        <v>45215</v>
      </c>
      <c r="D3" s="2"/>
      <c r="E3" s="16" t="s">
        <v>3</v>
      </c>
      <c r="F3" s="17">
        <f>C3+1</f>
        <v>45216</v>
      </c>
      <c r="G3" s="2"/>
      <c r="H3" s="16" t="s">
        <v>4</v>
      </c>
      <c r="I3" s="17">
        <f>F3+1</f>
        <v>45217</v>
      </c>
      <c r="J3" s="2"/>
      <c r="K3" s="16" t="s">
        <v>5</v>
      </c>
      <c r="L3" s="17">
        <f>I3+1</f>
        <v>45218</v>
      </c>
      <c r="M3" s="2"/>
      <c r="N3" s="16" t="s">
        <v>6</v>
      </c>
      <c r="O3" s="17">
        <f>L3+1</f>
        <v>45219</v>
      </c>
      <c r="P3" s="2"/>
      <c r="Q3" s="16" t="s">
        <v>7</v>
      </c>
      <c r="R3" s="17">
        <f>O3+1</f>
        <v>45220</v>
      </c>
      <c r="S3" s="2"/>
      <c r="T3" s="20" t="s">
        <v>8</v>
      </c>
      <c r="U3" s="21">
        <f>R3+1</f>
        <v>45221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43</v>
      </c>
      <c r="D1" s="13"/>
      <c r="E1" s="13"/>
      <c r="F1" s="13"/>
      <c r="G1" s="24" t="str">
        <f>TEXT(U3,"MMMM")</f>
        <v>Oktober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'KW-42 OKTOBER'!U3+1</f>
        <v>45222</v>
      </c>
      <c r="D3" s="2"/>
      <c r="E3" s="16" t="s">
        <v>3</v>
      </c>
      <c r="F3" s="17">
        <f>C3+1</f>
        <v>45223</v>
      </c>
      <c r="G3" s="2"/>
      <c r="H3" s="16" t="s">
        <v>4</v>
      </c>
      <c r="I3" s="17">
        <f>F3+1</f>
        <v>45224</v>
      </c>
      <c r="J3" s="2"/>
      <c r="K3" s="16" t="s">
        <v>5</v>
      </c>
      <c r="L3" s="17">
        <f>I3+1</f>
        <v>45225</v>
      </c>
      <c r="M3" s="2"/>
      <c r="N3" s="16" t="s">
        <v>6</v>
      </c>
      <c r="O3" s="17">
        <f>L3+1</f>
        <v>45226</v>
      </c>
      <c r="P3" s="2"/>
      <c r="Q3" s="16" t="s">
        <v>7</v>
      </c>
      <c r="R3" s="17">
        <f>O3+1</f>
        <v>45227</v>
      </c>
      <c r="S3" s="2"/>
      <c r="T3" s="20" t="s">
        <v>8</v>
      </c>
      <c r="U3" s="21">
        <f>R3+1</f>
        <v>45228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44</v>
      </c>
      <c r="D1" s="13"/>
      <c r="E1" s="13"/>
      <c r="F1" s="13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22" t="s">
        <v>2</v>
      </c>
      <c r="C3" s="23">
        <f>'KW-43 OKTOBER'!U3+1</f>
        <v>45229</v>
      </c>
      <c r="D3" s="2"/>
      <c r="E3" s="16" t="s">
        <v>3</v>
      </c>
      <c r="F3" s="17">
        <f>C3+1</f>
        <v>45230</v>
      </c>
      <c r="G3" s="2"/>
      <c r="H3" s="20" t="s">
        <v>4</v>
      </c>
      <c r="I3" s="21">
        <f>F3+1</f>
        <v>45231</v>
      </c>
      <c r="J3" s="2"/>
      <c r="K3" s="16" t="s">
        <v>5</v>
      </c>
      <c r="L3" s="17">
        <f>I3+1</f>
        <v>45232</v>
      </c>
      <c r="M3" s="2"/>
      <c r="N3" s="22" t="s">
        <v>6</v>
      </c>
      <c r="O3" s="23">
        <f>L3+1</f>
        <v>45233</v>
      </c>
      <c r="P3" s="2"/>
      <c r="Q3" s="16" t="s">
        <v>7</v>
      </c>
      <c r="R3" s="17">
        <f>O3+1</f>
        <v>45234</v>
      </c>
      <c r="S3" s="2"/>
      <c r="T3" s="20" t="s">
        <v>8</v>
      </c>
      <c r="U3" s="21">
        <f>R3+1</f>
        <v>45235</v>
      </c>
    </row>
    <row r="4" spans="1:22" ht="30" customHeight="1">
      <c r="A4" s="5">
        <v>0.29166666666666669</v>
      </c>
      <c r="C4" s="8"/>
      <c r="D4" s="7"/>
      <c r="E4" s="7" t="s">
        <v>24</v>
      </c>
      <c r="F4" s="8"/>
      <c r="G4" s="7"/>
      <c r="H4" s="9" t="s">
        <v>25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45</v>
      </c>
      <c r="D1" s="13"/>
      <c r="E1" s="13"/>
      <c r="F1" s="13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'KW-44 NOVEMBER'!U3+1</f>
        <v>45236</v>
      </c>
      <c r="D3" s="2"/>
      <c r="E3" s="16" t="s">
        <v>3</v>
      </c>
      <c r="F3" s="17">
        <f>C3+1</f>
        <v>45237</v>
      </c>
      <c r="G3" s="2"/>
      <c r="H3" s="16" t="s">
        <v>4</v>
      </c>
      <c r="I3" s="17">
        <f>F3+1</f>
        <v>45238</v>
      </c>
      <c r="J3" s="2"/>
      <c r="K3" s="16" t="s">
        <v>5</v>
      </c>
      <c r="L3" s="17">
        <f>I3+1</f>
        <v>45239</v>
      </c>
      <c r="M3" s="2"/>
      <c r="N3" s="16" t="s">
        <v>6</v>
      </c>
      <c r="O3" s="17">
        <f>L3+1</f>
        <v>45240</v>
      </c>
      <c r="P3" s="2"/>
      <c r="Q3" s="16" t="s">
        <v>7</v>
      </c>
      <c r="R3" s="17">
        <f>O3+1</f>
        <v>45241</v>
      </c>
      <c r="S3" s="2"/>
      <c r="T3" s="20" t="s">
        <v>8</v>
      </c>
      <c r="U3" s="21">
        <f>R3+1</f>
        <v>45242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46</v>
      </c>
      <c r="D1" s="13"/>
      <c r="E1" s="13"/>
      <c r="F1" s="13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'KW-45 NOVEMBER'!U3+1</f>
        <v>45243</v>
      </c>
      <c r="D3" s="2"/>
      <c r="E3" s="16" t="s">
        <v>3</v>
      </c>
      <c r="F3" s="17">
        <f>C3+1</f>
        <v>45244</v>
      </c>
      <c r="G3" s="2"/>
      <c r="H3" s="16" t="s">
        <v>4</v>
      </c>
      <c r="I3" s="17">
        <f>F3+1</f>
        <v>45245</v>
      </c>
      <c r="J3" s="2"/>
      <c r="K3" s="16" t="s">
        <v>5</v>
      </c>
      <c r="L3" s="17">
        <f>I3+1</f>
        <v>45246</v>
      </c>
      <c r="M3" s="2"/>
      <c r="N3" s="16" t="s">
        <v>6</v>
      </c>
      <c r="O3" s="17">
        <f>L3+1</f>
        <v>45247</v>
      </c>
      <c r="P3" s="2"/>
      <c r="Q3" s="16" t="s">
        <v>7</v>
      </c>
      <c r="R3" s="17">
        <f>O3+1</f>
        <v>45248</v>
      </c>
      <c r="S3" s="2"/>
      <c r="T3" s="20" t="s">
        <v>8</v>
      </c>
      <c r="U3" s="21">
        <f>R3+1</f>
        <v>45249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47</v>
      </c>
      <c r="D1" s="13"/>
      <c r="E1" s="13"/>
      <c r="F1" s="13"/>
      <c r="G1" s="24" t="str">
        <f>TEXT(U3,"MMMM")</f>
        <v>November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'KW-46 NOVEMBER'!U3+1</f>
        <v>45250</v>
      </c>
      <c r="D3" s="2"/>
      <c r="E3" s="16" t="s">
        <v>3</v>
      </c>
      <c r="F3" s="17">
        <f>C3+1</f>
        <v>45251</v>
      </c>
      <c r="G3" s="2"/>
      <c r="H3" s="16" t="s">
        <v>4</v>
      </c>
      <c r="I3" s="17">
        <f>F3+1</f>
        <v>45252</v>
      </c>
      <c r="J3" s="2"/>
      <c r="K3" s="16" t="s">
        <v>5</v>
      </c>
      <c r="L3" s="17">
        <f>I3+1</f>
        <v>45253</v>
      </c>
      <c r="M3" s="2"/>
      <c r="N3" s="16" t="s">
        <v>6</v>
      </c>
      <c r="O3" s="17">
        <f>L3+1</f>
        <v>45254</v>
      </c>
      <c r="P3" s="2"/>
      <c r="Q3" s="16" t="s">
        <v>7</v>
      </c>
      <c r="R3" s="17">
        <f>O3+1</f>
        <v>45255</v>
      </c>
      <c r="S3" s="2"/>
      <c r="T3" s="20" t="s">
        <v>8</v>
      </c>
      <c r="U3" s="21">
        <f>R3+1</f>
        <v>45256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48</v>
      </c>
      <c r="D1" s="13"/>
      <c r="E1" s="13"/>
      <c r="F1" s="13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'KW-47 NOVEMBER'!U3+1</f>
        <v>45257</v>
      </c>
      <c r="D3" s="2"/>
      <c r="E3" s="16" t="s">
        <v>3</v>
      </c>
      <c r="F3" s="17">
        <f>C3+1</f>
        <v>45258</v>
      </c>
      <c r="G3" s="2"/>
      <c r="H3" s="16" t="s">
        <v>4</v>
      </c>
      <c r="I3" s="17">
        <f>F3+1</f>
        <v>45259</v>
      </c>
      <c r="J3" s="2"/>
      <c r="K3" s="16" t="s">
        <v>5</v>
      </c>
      <c r="L3" s="17">
        <f>I3+1</f>
        <v>45260</v>
      </c>
      <c r="M3" s="2"/>
      <c r="N3" s="16" t="s">
        <v>6</v>
      </c>
      <c r="O3" s="17">
        <f>L3+1</f>
        <v>45261</v>
      </c>
      <c r="P3" s="2"/>
      <c r="Q3" s="16" t="s">
        <v>7</v>
      </c>
      <c r="R3" s="17">
        <f>O3+1</f>
        <v>45262</v>
      </c>
      <c r="S3" s="2"/>
      <c r="T3" s="20" t="s">
        <v>8</v>
      </c>
      <c r="U3" s="21">
        <f>R3+1</f>
        <v>45263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</v>
      </c>
      <c r="D1" s="13"/>
      <c r="E1" s="13"/>
      <c r="F1" s="13"/>
      <c r="G1" s="24" t="str">
        <f>TEXT(U3,"MMMM")</f>
        <v>Januar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'KW03 JANUAR'!U3+1</f>
        <v>44949</v>
      </c>
      <c r="D3" s="2"/>
      <c r="E3" s="16" t="s">
        <v>3</v>
      </c>
      <c r="F3" s="17">
        <f>C3+1</f>
        <v>44950</v>
      </c>
      <c r="G3" s="2"/>
      <c r="H3" s="16" t="s">
        <v>4</v>
      </c>
      <c r="I3" s="17">
        <f>F3+1</f>
        <v>44951</v>
      </c>
      <c r="J3" s="2"/>
      <c r="K3" s="16" t="s">
        <v>5</v>
      </c>
      <c r="L3" s="17">
        <f>I3+1</f>
        <v>44952</v>
      </c>
      <c r="M3" s="2"/>
      <c r="N3" s="16" t="s">
        <v>6</v>
      </c>
      <c r="O3" s="17">
        <f>L3+1</f>
        <v>44953</v>
      </c>
      <c r="P3" s="2"/>
      <c r="Q3" s="16" t="s">
        <v>7</v>
      </c>
      <c r="R3" s="17">
        <f>O3+1</f>
        <v>44954</v>
      </c>
      <c r="S3" s="2"/>
      <c r="T3" s="20" t="s">
        <v>8</v>
      </c>
      <c r="U3" s="21">
        <f>R3+1</f>
        <v>44955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49</v>
      </c>
      <c r="D1" s="13"/>
      <c r="E1" s="13"/>
      <c r="F1" s="13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>
      <c r="B3" s="16" t="s">
        <v>2</v>
      </c>
      <c r="C3" s="17">
        <f>'KW-48 NOVEMBER'!U3+1</f>
        <v>45264</v>
      </c>
      <c r="D3" s="2"/>
      <c r="E3" s="16" t="s">
        <v>3</v>
      </c>
      <c r="F3" s="17">
        <f>C3+1</f>
        <v>45265</v>
      </c>
      <c r="G3" s="2"/>
      <c r="H3" s="22" t="s">
        <v>4</v>
      </c>
      <c r="I3" s="23">
        <f>F3+1</f>
        <v>45266</v>
      </c>
      <c r="J3" s="2"/>
      <c r="K3" s="18" t="s">
        <v>5</v>
      </c>
      <c r="L3" s="19">
        <f>I3+1</f>
        <v>45267</v>
      </c>
      <c r="M3" s="2"/>
      <c r="N3" s="20" t="s">
        <v>6</v>
      </c>
      <c r="O3" s="21">
        <f>L3+1</f>
        <v>45268</v>
      </c>
      <c r="P3" s="2"/>
      <c r="Q3" s="16" t="s">
        <v>7</v>
      </c>
      <c r="R3" s="17">
        <f>O3+1</f>
        <v>45269</v>
      </c>
      <c r="S3" s="2"/>
      <c r="T3" s="20" t="s">
        <v>8</v>
      </c>
      <c r="U3" s="21">
        <f>R3+1</f>
        <v>45270</v>
      </c>
    </row>
    <row r="4" spans="1:22" ht="30" customHeight="1">
      <c r="A4" s="5">
        <v>0.29166666666666669</v>
      </c>
      <c r="B4" s="8"/>
      <c r="C4" s="8"/>
      <c r="D4" s="7"/>
      <c r="E4" s="8"/>
      <c r="F4" s="8"/>
      <c r="G4" s="7"/>
      <c r="I4" s="9"/>
      <c r="J4" s="7"/>
      <c r="L4" s="7"/>
      <c r="M4" s="7"/>
      <c r="N4" s="8" t="s">
        <v>26</v>
      </c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50</v>
      </c>
      <c r="D1" s="13"/>
      <c r="E1" s="13"/>
      <c r="F1" s="13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'KW-49 DEZEMBER'!U3+1</f>
        <v>45271</v>
      </c>
      <c r="D3" s="2"/>
      <c r="E3" s="16" t="s">
        <v>3</v>
      </c>
      <c r="F3" s="17">
        <f>C3+1</f>
        <v>45272</v>
      </c>
      <c r="G3" s="2"/>
      <c r="H3" s="16" t="s">
        <v>4</v>
      </c>
      <c r="I3" s="17">
        <f>F3+1</f>
        <v>45273</v>
      </c>
      <c r="J3" s="2"/>
      <c r="K3" s="16" t="s">
        <v>5</v>
      </c>
      <c r="L3" s="17">
        <f>I3+1</f>
        <v>45274</v>
      </c>
      <c r="M3" s="2"/>
      <c r="N3" s="16" t="s">
        <v>6</v>
      </c>
      <c r="O3" s="17">
        <f>L3+1</f>
        <v>45275</v>
      </c>
      <c r="P3" s="2"/>
      <c r="Q3" s="16" t="s">
        <v>7</v>
      </c>
      <c r="R3" s="17">
        <f>O3+1</f>
        <v>45276</v>
      </c>
      <c r="S3" s="2"/>
      <c r="T3" s="20" t="s">
        <v>8</v>
      </c>
      <c r="U3" s="21">
        <f>R3+1</f>
        <v>45277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51</v>
      </c>
      <c r="D1" s="13"/>
      <c r="E1" s="13"/>
      <c r="F1" s="13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'KW-50 DEZEMBER'!U3+1</f>
        <v>45278</v>
      </c>
      <c r="D3" s="2"/>
      <c r="E3" s="16" t="s">
        <v>3</v>
      </c>
      <c r="F3" s="17">
        <f>C3+1</f>
        <v>45279</v>
      </c>
      <c r="G3" s="2"/>
      <c r="H3" s="16" t="s">
        <v>4</v>
      </c>
      <c r="I3" s="17">
        <f>F3+1</f>
        <v>45280</v>
      </c>
      <c r="J3" s="2"/>
      <c r="K3" s="16" t="s">
        <v>5</v>
      </c>
      <c r="L3" s="17">
        <f>I3+1</f>
        <v>45281</v>
      </c>
      <c r="M3" s="2"/>
      <c r="N3" s="16" t="s">
        <v>6</v>
      </c>
      <c r="O3" s="17">
        <f>L3+1</f>
        <v>45282</v>
      </c>
      <c r="P3" s="2"/>
      <c r="Q3" s="18" t="s">
        <v>7</v>
      </c>
      <c r="R3" s="19">
        <f>O3+1</f>
        <v>45283</v>
      </c>
      <c r="S3" s="2"/>
      <c r="T3" s="20" t="s">
        <v>8</v>
      </c>
      <c r="U3" s="21">
        <f>R3+1</f>
        <v>45284</v>
      </c>
    </row>
    <row r="4" spans="1:22" ht="30" customHeight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O4" s="7"/>
      <c r="P4" s="7"/>
      <c r="R4" s="7"/>
      <c r="S4" s="7"/>
      <c r="T4" s="7" t="s">
        <v>27</v>
      </c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52</v>
      </c>
      <c r="D1" s="13"/>
      <c r="E1" s="13"/>
      <c r="F1" s="13"/>
      <c r="G1" s="24" t="str">
        <f>TEXT(U3,"MMMM")</f>
        <v>Dezember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>
      <c r="B3" s="20" t="s">
        <v>2</v>
      </c>
      <c r="C3" s="21">
        <f>'KW-51 DEZEMBER'!U3+1</f>
        <v>45285</v>
      </c>
      <c r="D3" s="2"/>
      <c r="E3" s="20" t="s">
        <v>3</v>
      </c>
      <c r="F3" s="21">
        <f>C3+1</f>
        <v>45286</v>
      </c>
      <c r="G3" s="2"/>
      <c r="H3" s="22" t="s">
        <v>4</v>
      </c>
      <c r="I3" s="23">
        <f>F3+1</f>
        <v>45287</v>
      </c>
      <c r="J3" s="11"/>
      <c r="K3" s="22" t="s">
        <v>5</v>
      </c>
      <c r="L3" s="23">
        <f>I3+1</f>
        <v>45288</v>
      </c>
      <c r="M3" s="2"/>
      <c r="N3" s="16" t="s">
        <v>6</v>
      </c>
      <c r="O3" s="17">
        <f>L3+1</f>
        <v>45289</v>
      </c>
      <c r="P3" s="2"/>
      <c r="Q3" s="16" t="s">
        <v>7</v>
      </c>
      <c r="R3" s="17">
        <f>O3+1</f>
        <v>45290</v>
      </c>
      <c r="S3" s="2"/>
      <c r="T3" s="20" t="s">
        <v>8</v>
      </c>
      <c r="U3" s="21">
        <f>R3+1</f>
        <v>45291</v>
      </c>
    </row>
    <row r="4" spans="1:22" ht="30" customHeight="1">
      <c r="A4" s="5">
        <v>0.29166666666666669</v>
      </c>
      <c r="B4" s="8" t="s">
        <v>28</v>
      </c>
      <c r="C4" s="8"/>
      <c r="D4" s="7"/>
      <c r="E4" s="8" t="s">
        <v>29</v>
      </c>
      <c r="F4" s="8"/>
      <c r="G4" s="7"/>
      <c r="H4" s="9"/>
      <c r="I4" s="9"/>
      <c r="J4" s="7"/>
      <c r="K4" s="7"/>
      <c r="L4" s="7"/>
      <c r="M4" s="7"/>
      <c r="O4" s="7"/>
      <c r="P4" s="7"/>
      <c r="Q4" s="7"/>
      <c r="R4" s="7"/>
      <c r="S4" s="7"/>
      <c r="T4" s="7" t="s">
        <v>30</v>
      </c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5</v>
      </c>
      <c r="D1" s="13"/>
      <c r="E1" s="13"/>
      <c r="F1" s="13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'KW04 FEBRUAR'!U3+1</f>
        <v>44956</v>
      </c>
      <c r="D3" s="2"/>
      <c r="E3" s="16" t="s">
        <v>3</v>
      </c>
      <c r="F3" s="17">
        <f>C3+1</f>
        <v>44957</v>
      </c>
      <c r="G3" s="2"/>
      <c r="H3" s="16" t="s">
        <v>4</v>
      </c>
      <c r="I3" s="17">
        <f>F3+1</f>
        <v>44958</v>
      </c>
      <c r="J3" s="2"/>
      <c r="K3" s="16" t="s">
        <v>5</v>
      </c>
      <c r="L3" s="17">
        <f>I3+1</f>
        <v>44959</v>
      </c>
      <c r="M3" s="2"/>
      <c r="N3" s="16" t="s">
        <v>6</v>
      </c>
      <c r="O3" s="17">
        <f>L3+1</f>
        <v>44960</v>
      </c>
      <c r="P3" s="2"/>
      <c r="Q3" s="16" t="s">
        <v>7</v>
      </c>
      <c r="R3" s="17">
        <f>O3+1</f>
        <v>44961</v>
      </c>
      <c r="S3" s="2"/>
      <c r="T3" s="20" t="s">
        <v>8</v>
      </c>
      <c r="U3" s="21">
        <f>R3+1</f>
        <v>44962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6</v>
      </c>
      <c r="D1" s="13"/>
      <c r="E1" s="13"/>
      <c r="F1" s="13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'KW05 FEBRUAR'!U3+1</f>
        <v>44963</v>
      </c>
      <c r="D3" s="2"/>
      <c r="E3" s="16" t="s">
        <v>3</v>
      </c>
      <c r="F3" s="17">
        <f>C3+1</f>
        <v>44964</v>
      </c>
      <c r="G3" s="2"/>
      <c r="H3" s="16" t="s">
        <v>4</v>
      </c>
      <c r="I3" s="17">
        <f>F3+1</f>
        <v>44965</v>
      </c>
      <c r="J3" s="2"/>
      <c r="K3" s="16" t="s">
        <v>5</v>
      </c>
      <c r="L3" s="17">
        <f>I3+1</f>
        <v>44966</v>
      </c>
      <c r="M3" s="2"/>
      <c r="N3" s="16" t="s">
        <v>6</v>
      </c>
      <c r="O3" s="17">
        <f>L3+1</f>
        <v>44967</v>
      </c>
      <c r="P3" s="2"/>
      <c r="Q3" s="16" t="s">
        <v>7</v>
      </c>
      <c r="R3" s="17">
        <f>O3+1</f>
        <v>44968</v>
      </c>
      <c r="S3" s="2"/>
      <c r="T3" s="20" t="s">
        <v>8</v>
      </c>
      <c r="U3" s="21">
        <f>R3+1</f>
        <v>44969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7</v>
      </c>
      <c r="D1" s="13"/>
      <c r="E1" s="13"/>
      <c r="F1" s="13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'KW06 FEBRUAR'!U3+1</f>
        <v>44970</v>
      </c>
      <c r="D3" s="2"/>
      <c r="E3" s="16" t="s">
        <v>3</v>
      </c>
      <c r="F3" s="17">
        <f>C3+1</f>
        <v>44971</v>
      </c>
      <c r="G3" s="2"/>
      <c r="H3" s="16" t="s">
        <v>4</v>
      </c>
      <c r="I3" s="17">
        <f>F3+1</f>
        <v>44972</v>
      </c>
      <c r="J3" s="2"/>
      <c r="K3" s="16" t="s">
        <v>5</v>
      </c>
      <c r="L3" s="17">
        <f>I3+1</f>
        <v>44973</v>
      </c>
      <c r="M3" s="2"/>
      <c r="N3" s="16" t="s">
        <v>6</v>
      </c>
      <c r="O3" s="17">
        <f>L3+1</f>
        <v>44974</v>
      </c>
      <c r="P3" s="2"/>
      <c r="Q3" s="16" t="s">
        <v>7</v>
      </c>
      <c r="R3" s="17">
        <f>O3+1</f>
        <v>44975</v>
      </c>
      <c r="S3" s="2"/>
      <c r="T3" s="20" t="s">
        <v>8</v>
      </c>
      <c r="U3" s="21">
        <f>R3+1</f>
        <v>44976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4"/>
  <sheetViews>
    <sheetView showGridLines="0" workbookViewId="0">
      <selection activeCell="T1" sqref="T1:U1"/>
    </sheetView>
  </sheetViews>
  <sheetFormatPr defaultColWidth="11.42578125" defaultRowHeight="15"/>
  <cols>
    <col min="1" max="1" width="6.85546875" customWidth="1"/>
    <col min="2" max="2" width="12.7109375" customWidth="1"/>
    <col min="3" max="3" width="7.7109375" customWidth="1"/>
    <col min="4" max="4" width="1.7109375" customWidth="1"/>
    <col min="5" max="5" width="12.7109375" customWidth="1"/>
    <col min="6" max="6" width="7.7109375" customWidth="1"/>
    <col min="7" max="7" width="1.7109375" customWidth="1"/>
    <col min="8" max="8" width="12.7109375" customWidth="1"/>
    <col min="9" max="9" width="7.7109375" customWidth="1"/>
    <col min="10" max="10" width="1.7109375" customWidth="1"/>
    <col min="11" max="11" width="12.7109375" customWidth="1"/>
    <col min="12" max="12" width="7.7109375" customWidth="1"/>
    <col min="13" max="13" width="1.7109375" customWidth="1"/>
    <col min="14" max="14" width="12.7109375" customWidth="1"/>
    <col min="15" max="15" width="7.7109375" customWidth="1"/>
    <col min="16" max="16" width="1.7109375" customWidth="1"/>
    <col min="17" max="17" width="12.7109375" customWidth="1"/>
    <col min="18" max="18" width="7.7109375" customWidth="1"/>
    <col min="19" max="19" width="1.7109375" customWidth="1"/>
    <col min="20" max="20" width="12.7109375" customWidth="1"/>
    <col min="21" max="21" width="7.7109375" customWidth="1"/>
    <col min="22" max="22" width="7.28515625" customWidth="1"/>
  </cols>
  <sheetData>
    <row r="1" spans="1:22" ht="41.25" customHeight="1">
      <c r="A1" s="13"/>
      <c r="B1" s="14" t="s">
        <v>0</v>
      </c>
      <c r="C1" s="15">
        <f>WEEKNUM(L3,21)</f>
        <v>8</v>
      </c>
      <c r="D1" s="13"/>
      <c r="E1" s="13"/>
      <c r="F1" s="13"/>
      <c r="G1" s="24" t="str">
        <f>TEXT(U3,"MMMM")</f>
        <v>Februar</v>
      </c>
      <c r="H1" s="24"/>
      <c r="I1" s="24"/>
      <c r="J1" s="24"/>
      <c r="K1" s="24"/>
      <c r="L1" s="24"/>
      <c r="M1" s="24"/>
      <c r="N1" s="24"/>
      <c r="O1" s="24"/>
      <c r="P1" s="13"/>
      <c r="Q1" s="13"/>
      <c r="R1" s="13"/>
      <c r="S1" s="13"/>
      <c r="T1" s="24">
        <f>YEAR(U3)</f>
        <v>2023</v>
      </c>
      <c r="U1" s="24"/>
      <c r="V1" s="13"/>
    </row>
    <row r="2" spans="1:22" ht="33.950000000000003" customHeight="1"/>
    <row r="3" spans="1:22" ht="24" customHeight="1" thickBot="1">
      <c r="B3" s="16" t="s">
        <v>2</v>
      </c>
      <c r="C3" s="17">
        <f>'KW07 FEBRUAR'!U3+1</f>
        <v>44977</v>
      </c>
      <c r="D3" s="2"/>
      <c r="E3" s="16" t="s">
        <v>3</v>
      </c>
      <c r="F3" s="17">
        <f>C3+1</f>
        <v>44978</v>
      </c>
      <c r="G3" s="2"/>
      <c r="H3" s="16" t="s">
        <v>4</v>
      </c>
      <c r="I3" s="17">
        <f>F3+1</f>
        <v>44979</v>
      </c>
      <c r="J3" s="2"/>
      <c r="K3" s="16" t="s">
        <v>5</v>
      </c>
      <c r="L3" s="17">
        <f>I3+1</f>
        <v>44980</v>
      </c>
      <c r="M3" s="2"/>
      <c r="N3" s="16" t="s">
        <v>6</v>
      </c>
      <c r="O3" s="17">
        <f>L3+1</f>
        <v>44981</v>
      </c>
      <c r="P3" s="2"/>
      <c r="Q3" s="16" t="s">
        <v>7</v>
      </c>
      <c r="R3" s="17">
        <f>O3+1</f>
        <v>44982</v>
      </c>
      <c r="S3" s="2"/>
      <c r="T3" s="20" t="s">
        <v>8</v>
      </c>
      <c r="U3" s="21">
        <f>R3+1</f>
        <v>44983</v>
      </c>
    </row>
    <row r="4" spans="1:22" ht="30" customHeight="1" thickTop="1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/>
    <row r="18" spans="2:21" ht="15.75">
      <c r="B18" s="6" t="s">
        <v>10</v>
      </c>
    </row>
    <row r="19" spans="2:21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>
      <c r="C20" s="3"/>
      <c r="F20" s="3"/>
      <c r="I20" s="3"/>
      <c r="L20" s="3"/>
      <c r="O20" s="3"/>
      <c r="R20" s="3"/>
      <c r="U20" s="3"/>
    </row>
    <row r="21" spans="2:21" ht="24" customHeight="1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5" type="noConversion"/>
  <pageMargins left="0.3" right="0.24" top="0.43" bottom="0.45" header="0.26" footer="0.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>https://schweiz-kalender.ch</HyperlinkBas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2023 Querformat</dc:title>
  <dc:subject>Kalender</dc:subject>
  <dc:creator>https://schweiz-kalender.ch</dc:creator>
  <cp:keywords/>
  <dc:description>Wochenkalender 2023 Querformat
https://schweiz-kalender.ch</dc:description>
  <cp:lastModifiedBy>Michael Muther</cp:lastModifiedBy>
  <cp:revision/>
  <dcterms:created xsi:type="dcterms:W3CDTF">2017-05-29T06:38:58Z</dcterms:created>
  <dcterms:modified xsi:type="dcterms:W3CDTF">2022-01-18T15:00:32Z</dcterms:modified>
  <cp:category>Kalender</cp:category>
  <cp:contentStatus/>
</cp:coreProperties>
</file>