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Monatskalender 2024/Excel/"/>
    </mc:Choice>
  </mc:AlternateContent>
  <xr:revisionPtr revIDLastSave="214" documentId="13_ncr:1_{A1095F28-35E7-1A43-A274-5B0CEAE50178}" xr6:coauthVersionLast="47" xr6:coauthVersionMax="47" xr10:uidLastSave="{250FA331-F287-1F4B-A490-D0EBAC9753AE}"/>
  <bookViews>
    <workbookView xWindow="-39740" yWindow="-760" windowWidth="34920" windowHeight="2010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1" l="1"/>
  <c r="C4" i="10"/>
  <c r="C14" i="9"/>
  <c r="C4" i="8"/>
  <c r="C4" i="7"/>
  <c r="C4" i="5"/>
  <c r="C4" i="4"/>
  <c r="C4" i="2"/>
  <c r="E4" i="1"/>
  <c r="G4" i="1" s="1"/>
  <c r="I4" i="1" s="1"/>
  <c r="D4" i="1" s="1"/>
  <c r="E14" i="9" l="1"/>
  <c r="G14" i="9" s="1"/>
  <c r="I14" i="9" s="1"/>
  <c r="K14" i="9" s="1"/>
  <c r="M14" i="9" s="1"/>
  <c r="O14" i="9" s="1"/>
  <c r="D14" i="9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E4" i="2" l="1"/>
  <c r="G4" i="2" s="1"/>
  <c r="I4" i="2" s="1"/>
  <c r="D4" i="2" s="1"/>
  <c r="K4" i="2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l="1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E4" i="8" l="1"/>
  <c r="G4" i="8" s="1"/>
  <c r="I4" i="8" s="1"/>
  <c r="D4" i="8" s="1"/>
  <c r="K4" i="8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E4" i="10" l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D4" i="11" l="1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l="1"/>
  <c r="D4" i="12" s="1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  <c r="C14" i="12" s="1"/>
  <c r="E14" i="12" l="1"/>
  <c r="G14" i="12" s="1"/>
  <c r="I14" i="12" s="1"/>
  <c r="K14" i="12" s="1"/>
  <c r="M14" i="12" s="1"/>
  <c r="O14" i="12" s="1"/>
  <c r="D14" i="12"/>
</calcChain>
</file>

<file path=xl/sharedStrings.xml><?xml version="1.0" encoding="utf-8"?>
<sst xmlns="http://schemas.openxmlformats.org/spreadsheetml/2006/main" count="132" uniqueCount="54">
  <si>
    <t>Montag</t>
  </si>
  <si>
    <t>Dienstag</t>
  </si>
  <si>
    <t>Mittwoch</t>
  </si>
  <si>
    <t>Donnerstag</t>
  </si>
  <si>
    <t>Freitag</t>
  </si>
  <si>
    <t>Samstag</t>
  </si>
  <si>
    <t>Sonntag</t>
  </si>
  <si>
    <t>Januar 2024</t>
  </si>
  <si>
    <t>Neujahr</t>
  </si>
  <si>
    <t>Berchtoldstag</t>
  </si>
  <si>
    <t>Drei Könige</t>
  </si>
  <si>
    <t>Februar 2024</t>
  </si>
  <si>
    <t>Schmutziger Donnerstag</t>
  </si>
  <si>
    <t>Aschermittwoch
Valentinstag</t>
  </si>
  <si>
    <t>März 2024</t>
  </si>
  <si>
    <t>Palmsonntag</t>
  </si>
  <si>
    <t>Karfreitag</t>
  </si>
  <si>
    <t>Ostern</t>
  </si>
  <si>
    <t>April 2024</t>
  </si>
  <si>
    <t>Ostermontag</t>
  </si>
  <si>
    <t>Näfelser Fahrt</t>
  </si>
  <si>
    <t>Sechseläuten</t>
  </si>
  <si>
    <t>Mai 2024</t>
  </si>
  <si>
    <t>Tag der Arbeit</t>
  </si>
  <si>
    <t>Auffahrt</t>
  </si>
  <si>
    <t>Muttertag</t>
  </si>
  <si>
    <t>Pfingsten</t>
  </si>
  <si>
    <t>Pfingstmontag</t>
  </si>
  <si>
    <t>Fronleichnam</t>
  </si>
  <si>
    <t>Juni 2024</t>
  </si>
  <si>
    <t>Vatertag</t>
  </si>
  <si>
    <t>Juli 2024</t>
  </si>
  <si>
    <t>August 2024</t>
  </si>
  <si>
    <t>Nationalfeiertag</t>
  </si>
  <si>
    <t>Mariä Himmelfahrt</t>
  </si>
  <si>
    <t>September 2024</t>
  </si>
  <si>
    <t>Knabenschiessen</t>
  </si>
  <si>
    <t>Oktober 2024</t>
  </si>
  <si>
    <t>St. Leodegar</t>
  </si>
  <si>
    <t>Beginn Winterzeit</t>
  </si>
  <si>
    <t>November 2024</t>
  </si>
  <si>
    <t>Allerheiligen</t>
  </si>
  <si>
    <t>Zibelimärit</t>
  </si>
  <si>
    <t>Black Friday</t>
  </si>
  <si>
    <t>Dezember 2024</t>
  </si>
  <si>
    <t>Erster Advent</t>
  </si>
  <si>
    <t>St. Nikolaus</t>
  </si>
  <si>
    <t xml:space="preserve">Maria Empfängnis	</t>
  </si>
  <si>
    <t>Dritter Advent</t>
  </si>
  <si>
    <t>Vierter Advent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</si>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</sst>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808080"/>
      <name val="Calibri"/>
      <family val="2"/>
      <scheme val="minor"/>
    </font>
    <font>
      <sz val="4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164" fontId="16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5" borderId="2" xfId="0" applyFill="1" applyBorder="1"/>
    <xf numFmtId="164" fontId="18" fillId="5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/>
    <xf numFmtId="0" fontId="19" fillId="5" borderId="6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9" fillId="2" borderId="2" xfId="0" applyFont="1" applyFill="1" applyBorder="1"/>
    <xf numFmtId="0" fontId="0" fillId="5" borderId="6" xfId="0" applyFill="1" applyBorder="1"/>
    <xf numFmtId="0" fontId="20" fillId="5" borderId="2" xfId="0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23" fillId="5" borderId="2" xfId="0" applyFont="1" applyFill="1" applyBorder="1"/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/>
    <xf numFmtId="49" fontId="4" fillId="0" borderId="0" xfId="0" applyNumberFormat="1" applyFont="1" applyAlignment="1">
      <alignment horizontal="center" vertical="top" textRotation="90"/>
    </xf>
    <xf numFmtId="0" fontId="0" fillId="0" borderId="0" xfId="0" applyAlignment="1">
      <alignment vertical="top"/>
    </xf>
    <xf numFmtId="0" fontId="20" fillId="5" borderId="3" xfId="0" applyFont="1" applyFill="1" applyBorder="1" applyAlignment="1">
      <alignment horizontal="left" vertical="top"/>
    </xf>
    <xf numFmtId="0" fontId="20" fillId="5" borderId="4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 wrapText="1"/>
    </xf>
    <xf numFmtId="0" fontId="25" fillId="3" borderId="3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22" fillId="5" borderId="3" xfId="0" applyFont="1" applyFill="1" applyBorder="1" applyAlignment="1">
      <alignment horizontal="left" vertical="top"/>
    </xf>
    <xf numFmtId="0" fontId="22" fillId="5" borderId="4" xfId="0" applyFont="1" applyFill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0" fillId="5" borderId="3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left" vertical="center" indent="1"/>
    </xf>
    <xf numFmtId="49" fontId="8" fillId="4" borderId="0" xfId="0" applyNumberFormat="1" applyFont="1" applyFill="1" applyAlignment="1">
      <alignment horizontal="center" vertical="center" textRotation="90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3" fillId="5" borderId="3" xfId="0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top" wrapText="1"/>
    </xf>
    <xf numFmtId="49" fontId="26" fillId="6" borderId="0" xfId="0" applyNumberFormat="1" applyFont="1" applyFill="1" applyAlignment="1">
      <alignment horizontal="center" vertical="center" textRotation="90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7</v>
      </c>
      <c r="B4" s="5"/>
      <c r="C4" s="7">
        <v>45292</v>
      </c>
      <c r="D4" s="24">
        <f>WEEKNUM(I4,21)</f>
        <v>1</v>
      </c>
      <c r="E4" s="7">
        <f>C4+1</f>
        <v>45293</v>
      </c>
      <c r="F4" s="25"/>
      <c r="G4" s="23">
        <f>E4+1</f>
        <v>45294</v>
      </c>
      <c r="H4" s="25"/>
      <c r="I4" s="23">
        <f>G4+1</f>
        <v>45295</v>
      </c>
      <c r="J4" s="25"/>
      <c r="K4" s="23">
        <f>I4+1</f>
        <v>45296</v>
      </c>
      <c r="L4" s="25"/>
      <c r="M4" s="23">
        <f>K4+1</f>
        <v>45297</v>
      </c>
      <c r="N4" s="25"/>
      <c r="O4" s="7">
        <f>M4+1</f>
        <v>45298</v>
      </c>
      <c r="P4" s="2"/>
    </row>
    <row r="5" spans="1:16" s="41" customFormat="1" ht="160" customHeight="1" x14ac:dyDescent="0.2">
      <c r="A5" s="77"/>
      <c r="B5" s="40"/>
      <c r="C5" s="48" t="s">
        <v>8</v>
      </c>
      <c r="D5" s="49"/>
      <c r="E5" s="44" t="s">
        <v>9</v>
      </c>
      <c r="F5" s="45"/>
      <c r="G5" s="48"/>
      <c r="H5" s="49"/>
      <c r="I5" s="48"/>
      <c r="J5" s="49"/>
      <c r="K5" s="48"/>
      <c r="L5" s="49"/>
      <c r="M5" s="44" t="s">
        <v>10</v>
      </c>
      <c r="N5" s="45"/>
      <c r="O5" s="44"/>
      <c r="P5" s="45"/>
    </row>
    <row r="6" spans="1:16" ht="56" customHeight="1" x14ac:dyDescent="0.2">
      <c r="A6" s="77"/>
      <c r="B6" s="5"/>
      <c r="C6" s="23">
        <f>O4+1</f>
        <v>45299</v>
      </c>
      <c r="D6" s="4">
        <f>WEEKNUM(C6,21)</f>
        <v>2</v>
      </c>
      <c r="E6" s="6">
        <f>C6+1</f>
        <v>45300</v>
      </c>
      <c r="F6" s="1"/>
      <c r="G6" s="6">
        <f>E6+1</f>
        <v>45301</v>
      </c>
      <c r="H6" s="1"/>
      <c r="I6" s="6">
        <f>G6+1</f>
        <v>45302</v>
      </c>
      <c r="J6" s="1"/>
      <c r="K6" s="6">
        <f>I6+1</f>
        <v>45303</v>
      </c>
      <c r="L6" s="1"/>
      <c r="M6" s="6">
        <f>K6+1</f>
        <v>45304</v>
      </c>
      <c r="N6" s="2"/>
      <c r="O6" s="7">
        <f>M6+1</f>
        <v>45305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45306</v>
      </c>
      <c r="D8" s="4">
        <f>WEEKNUM(C8,21)</f>
        <v>3</v>
      </c>
      <c r="E8" s="6">
        <f>C8+1</f>
        <v>45307</v>
      </c>
      <c r="F8" s="1"/>
      <c r="G8" s="6">
        <f>E8+1</f>
        <v>45308</v>
      </c>
      <c r="H8" s="1"/>
      <c r="I8" s="6">
        <f>G8+1</f>
        <v>45309</v>
      </c>
      <c r="J8" s="1"/>
      <c r="K8" s="6">
        <f>I8+1</f>
        <v>45310</v>
      </c>
      <c r="L8" s="1"/>
      <c r="M8" s="6">
        <f>K8+1</f>
        <v>45311</v>
      </c>
      <c r="N8" s="2"/>
      <c r="O8" s="7">
        <f>M8+1</f>
        <v>45312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45313</v>
      </c>
      <c r="D10" s="4">
        <f>WEEKNUM(C10,21)</f>
        <v>4</v>
      </c>
      <c r="E10" s="6">
        <f>C10+1</f>
        <v>45314</v>
      </c>
      <c r="F10" s="1"/>
      <c r="G10" s="6">
        <f>E10+1</f>
        <v>45315</v>
      </c>
      <c r="H10" s="1"/>
      <c r="I10" s="6">
        <f>G10+1</f>
        <v>45316</v>
      </c>
      <c r="J10" s="1"/>
      <c r="K10" s="6">
        <f>I10+1</f>
        <v>45317</v>
      </c>
      <c r="L10" s="1"/>
      <c r="M10" s="6">
        <f>K10+1</f>
        <v>45318</v>
      </c>
      <c r="N10" s="2"/>
      <c r="O10" s="7">
        <f>M10+1</f>
        <v>45319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45320</v>
      </c>
      <c r="D12" s="4">
        <f>WEEKNUM(C12,21)</f>
        <v>5</v>
      </c>
      <c r="E12" s="6">
        <f>C12+1</f>
        <v>45321</v>
      </c>
      <c r="F12" s="1"/>
      <c r="G12" s="6">
        <f>E12+1</f>
        <v>45322</v>
      </c>
      <c r="H12" s="1"/>
      <c r="I12" s="27">
        <f>G12+1</f>
        <v>45323</v>
      </c>
      <c r="J12" s="28"/>
      <c r="K12" s="27">
        <f>I12+1</f>
        <v>45324</v>
      </c>
      <c r="L12" s="28"/>
      <c r="M12" s="27">
        <f>K12+1</f>
        <v>45325</v>
      </c>
      <c r="N12" s="28"/>
      <c r="O12" s="27">
        <f>M12+1</f>
        <v>45326</v>
      </c>
      <c r="P12" s="29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2"/>
      <c r="J13" s="43"/>
      <c r="K13" s="42"/>
      <c r="L13" s="43"/>
      <c r="M13" s="42"/>
      <c r="N13" s="43"/>
      <c r="O13" s="42"/>
      <c r="P13" s="43"/>
    </row>
  </sheetData>
  <mergeCells count="50">
    <mergeCell ref="A4:A13"/>
    <mergeCell ref="C5:D5"/>
    <mergeCell ref="C7:D7"/>
    <mergeCell ref="E7:F7"/>
    <mergeCell ref="G7:H7"/>
    <mergeCell ref="M7:N7"/>
    <mergeCell ref="O7:P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I7:J7"/>
    <mergeCell ref="M11:N11"/>
    <mergeCell ref="M2:N2"/>
    <mergeCell ref="O2:P2"/>
    <mergeCell ref="C2:D2"/>
    <mergeCell ref="E2:F2"/>
    <mergeCell ref="G2:H2"/>
    <mergeCell ref="I2:J2"/>
    <mergeCell ref="K2:L2"/>
    <mergeCell ref="M13:N13"/>
    <mergeCell ref="O13:P13"/>
    <mergeCell ref="C13:D13"/>
    <mergeCell ref="E13:F13"/>
    <mergeCell ref="G13:H13"/>
    <mergeCell ref="I13:J13"/>
    <mergeCell ref="K13:L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37</v>
      </c>
      <c r="B4" s="5"/>
      <c r="C4" s="31">
        <f>September!C14</f>
        <v>45565</v>
      </c>
      <c r="D4" s="15">
        <f>WEEKNUM(I4,21)</f>
        <v>40</v>
      </c>
      <c r="E4" s="23">
        <f>C4+1</f>
        <v>45566</v>
      </c>
      <c r="F4" s="25"/>
      <c r="G4" s="23">
        <f>E4+1</f>
        <v>45567</v>
      </c>
      <c r="H4" s="25"/>
      <c r="I4" s="23">
        <f>G4+1</f>
        <v>45568</v>
      </c>
      <c r="J4" s="25"/>
      <c r="K4" s="23">
        <f>I4+1</f>
        <v>45569</v>
      </c>
      <c r="L4" s="25"/>
      <c r="M4" s="23">
        <f>K4+1</f>
        <v>45570</v>
      </c>
      <c r="N4" s="2"/>
      <c r="O4" s="7">
        <f>M4+1</f>
        <v>45571</v>
      </c>
      <c r="P4" s="2"/>
    </row>
    <row r="5" spans="1:16" s="41" customFormat="1" ht="160" customHeight="1" x14ac:dyDescent="0.2">
      <c r="A5" s="77"/>
      <c r="B5" s="40"/>
      <c r="C5" s="52"/>
      <c r="D5" s="53"/>
      <c r="E5" s="48"/>
      <c r="F5" s="49"/>
      <c r="G5" s="48"/>
      <c r="H5" s="49"/>
      <c r="I5" s="48"/>
      <c r="J5" s="49"/>
      <c r="K5" s="48"/>
      <c r="L5" s="49"/>
      <c r="M5" s="48"/>
      <c r="N5" s="49"/>
      <c r="O5" s="59"/>
      <c r="P5" s="60"/>
    </row>
    <row r="6" spans="1:16" ht="56" customHeight="1" x14ac:dyDescent="0.2">
      <c r="A6" s="77"/>
      <c r="B6" s="5"/>
      <c r="C6" s="6">
        <f>O4+1</f>
        <v>45572</v>
      </c>
      <c r="D6" s="4">
        <f>WEEKNUM(C6,21)</f>
        <v>41</v>
      </c>
      <c r="E6" s="6">
        <f>C6+1</f>
        <v>45573</v>
      </c>
      <c r="F6" s="1"/>
      <c r="G6" s="6">
        <f>E6+1</f>
        <v>45574</v>
      </c>
      <c r="H6" s="1"/>
      <c r="I6" s="16">
        <f>G6+1</f>
        <v>45575</v>
      </c>
      <c r="J6" s="1"/>
      <c r="K6" s="6">
        <f>I6+1</f>
        <v>45576</v>
      </c>
      <c r="L6" s="1"/>
      <c r="M6" s="6">
        <f>K6+1</f>
        <v>45577</v>
      </c>
      <c r="N6" s="2"/>
      <c r="O6" s="7">
        <f>M6+1</f>
        <v>45578</v>
      </c>
      <c r="P6" s="2"/>
    </row>
    <row r="7" spans="1:16" s="41" customFormat="1" ht="160" customHeight="1" x14ac:dyDescent="0.2">
      <c r="A7" s="77"/>
      <c r="B7" s="40"/>
      <c r="C7" s="59" t="s">
        <v>38</v>
      </c>
      <c r="D7" s="60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45579</v>
      </c>
      <c r="D8" s="4">
        <f>WEEKNUM(C8,21)</f>
        <v>42</v>
      </c>
      <c r="E8" s="6">
        <f>C8+1</f>
        <v>45580</v>
      </c>
      <c r="F8" s="1"/>
      <c r="G8" s="6">
        <f>E8+1</f>
        <v>45581</v>
      </c>
      <c r="H8" s="1"/>
      <c r="I8" s="6">
        <f>G8+1</f>
        <v>45582</v>
      </c>
      <c r="J8" s="1"/>
      <c r="K8" s="6">
        <f>I8+1</f>
        <v>45583</v>
      </c>
      <c r="L8" s="1"/>
      <c r="M8" s="6">
        <f>K8+1</f>
        <v>45584</v>
      </c>
      <c r="N8" s="2"/>
      <c r="O8" s="7">
        <f>M8+1</f>
        <v>45585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45586</v>
      </c>
      <c r="D10" s="4">
        <f>WEEKNUM(C10,21)</f>
        <v>43</v>
      </c>
      <c r="E10" s="6">
        <f>C10+1</f>
        <v>45587</v>
      </c>
      <c r="F10" s="1"/>
      <c r="G10" s="6">
        <f>E10+1</f>
        <v>45588</v>
      </c>
      <c r="H10" s="1"/>
      <c r="I10" s="6">
        <f>G10+1</f>
        <v>45589</v>
      </c>
      <c r="J10" s="1"/>
      <c r="K10" s="6">
        <f>I10+1</f>
        <v>45590</v>
      </c>
      <c r="L10" s="1"/>
      <c r="M10" s="6">
        <f>K10+1</f>
        <v>45591</v>
      </c>
      <c r="N10" s="2"/>
      <c r="O10" s="7">
        <f>M10+1</f>
        <v>45592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 t="s">
        <v>39</v>
      </c>
      <c r="P11" s="45"/>
    </row>
    <row r="12" spans="1:16" ht="56" customHeight="1" x14ac:dyDescent="0.2">
      <c r="A12" s="77"/>
      <c r="B12" s="5"/>
      <c r="C12" s="6">
        <f>O10+1</f>
        <v>45593</v>
      </c>
      <c r="D12" s="4">
        <f>WEEKNUM(C12,21)</f>
        <v>44</v>
      </c>
      <c r="E12" s="6">
        <f>C12+1</f>
        <v>45594</v>
      </c>
      <c r="F12" s="1"/>
      <c r="G12" s="6">
        <f>E12+1</f>
        <v>45595</v>
      </c>
      <c r="H12" s="1"/>
      <c r="I12" s="6">
        <f>G12+1</f>
        <v>45596</v>
      </c>
      <c r="J12" s="1"/>
      <c r="K12" s="27">
        <f>I12+1</f>
        <v>45597</v>
      </c>
      <c r="L12" s="28"/>
      <c r="M12" s="27">
        <f>K12+1</f>
        <v>45598</v>
      </c>
      <c r="N12" s="29"/>
      <c r="O12" s="27">
        <f>M12+1</f>
        <v>45599</v>
      </c>
      <c r="P12" s="29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4"/>
      <c r="J13" s="45"/>
      <c r="K13" s="42"/>
      <c r="L13" s="43"/>
      <c r="M13" s="42"/>
      <c r="N13" s="43"/>
      <c r="O13" s="42"/>
      <c r="P13" s="43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40</v>
      </c>
      <c r="B4" s="5"/>
      <c r="C4" s="27">
        <f>Oktober!C12</f>
        <v>45593</v>
      </c>
      <c r="D4" s="35">
        <f>WEEKNUM(C4,21)</f>
        <v>44</v>
      </c>
      <c r="E4" s="27">
        <f>C4+1</f>
        <v>45594</v>
      </c>
      <c r="F4" s="28"/>
      <c r="G4" s="27">
        <f>E4+1</f>
        <v>45595</v>
      </c>
      <c r="H4" s="28"/>
      <c r="I4" s="27">
        <f>G4+1</f>
        <v>45596</v>
      </c>
      <c r="J4" s="28"/>
      <c r="K4" s="7">
        <f>I4+1</f>
        <v>45597</v>
      </c>
      <c r="L4" s="1"/>
      <c r="M4" s="6">
        <f>K4+1</f>
        <v>45598</v>
      </c>
      <c r="N4" s="2"/>
      <c r="O4" s="7">
        <f>M4+1</f>
        <v>45599</v>
      </c>
      <c r="P4" s="2"/>
    </row>
    <row r="5" spans="1:16" s="41" customFormat="1" ht="160" customHeight="1" x14ac:dyDescent="0.2">
      <c r="A5" s="77"/>
      <c r="B5" s="40"/>
      <c r="C5" s="42"/>
      <c r="D5" s="43"/>
      <c r="E5" s="42"/>
      <c r="F5" s="43"/>
      <c r="G5" s="42"/>
      <c r="H5" s="43"/>
      <c r="I5" s="42"/>
      <c r="J5" s="43"/>
      <c r="K5" s="44" t="s">
        <v>41</v>
      </c>
      <c r="L5" s="45"/>
      <c r="M5" s="44"/>
      <c r="N5" s="45"/>
      <c r="O5" s="44"/>
      <c r="P5" s="45"/>
    </row>
    <row r="6" spans="1:16" ht="56" customHeight="1" x14ac:dyDescent="0.2">
      <c r="A6" s="77"/>
      <c r="B6" s="5"/>
      <c r="C6" s="6">
        <f>O4+1</f>
        <v>45600</v>
      </c>
      <c r="D6" s="4">
        <f>WEEKNUM(C6,21)</f>
        <v>45</v>
      </c>
      <c r="E6" s="6">
        <f>C6+1</f>
        <v>45601</v>
      </c>
      <c r="F6" s="1"/>
      <c r="G6" s="16">
        <f>E6+1</f>
        <v>45602</v>
      </c>
      <c r="H6" s="1"/>
      <c r="I6" s="6">
        <f>G6+1</f>
        <v>45603</v>
      </c>
      <c r="J6" s="1"/>
      <c r="K6" s="6">
        <f>I6+1</f>
        <v>45604</v>
      </c>
      <c r="L6" s="1"/>
      <c r="M6" s="6">
        <f>K6+1</f>
        <v>45605</v>
      </c>
      <c r="N6" s="2"/>
      <c r="O6" s="7">
        <f>M6+1</f>
        <v>45606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45607</v>
      </c>
      <c r="D8" s="4">
        <f>WEEKNUM(C8,21)</f>
        <v>46</v>
      </c>
      <c r="E8" s="6">
        <f>C8+1</f>
        <v>45608</v>
      </c>
      <c r="F8" s="1"/>
      <c r="G8" s="6">
        <f>E8+1</f>
        <v>45609</v>
      </c>
      <c r="H8" s="1"/>
      <c r="I8" s="6">
        <f>G8+1</f>
        <v>45610</v>
      </c>
      <c r="J8" s="1"/>
      <c r="K8" s="6">
        <f>I8+1</f>
        <v>45611</v>
      </c>
      <c r="L8" s="1"/>
      <c r="M8" s="6">
        <f>K8+1</f>
        <v>45612</v>
      </c>
      <c r="N8" s="2"/>
      <c r="O8" s="7">
        <f>M8+1</f>
        <v>45613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45614</v>
      </c>
      <c r="D10" s="4">
        <f>WEEKNUM(C10,21)</f>
        <v>47</v>
      </c>
      <c r="E10" s="6">
        <f>C10+1</f>
        <v>45615</v>
      </c>
      <c r="F10" s="1"/>
      <c r="G10" s="6">
        <f>E10+1</f>
        <v>45616</v>
      </c>
      <c r="H10" s="1"/>
      <c r="I10" s="6">
        <f>G10+1</f>
        <v>45617</v>
      </c>
      <c r="J10" s="1"/>
      <c r="K10" s="6">
        <f>I10+1</f>
        <v>45618</v>
      </c>
      <c r="L10" s="1"/>
      <c r="M10" s="16">
        <f>K10+1</f>
        <v>45619</v>
      </c>
      <c r="N10" s="17"/>
      <c r="O10" s="7">
        <f>M10+1</f>
        <v>45620</v>
      </c>
      <c r="P10" s="18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45621</v>
      </c>
      <c r="D12" s="4">
        <f>WEEKNUM(C12,21)</f>
        <v>48</v>
      </c>
      <c r="E12" s="6">
        <f>C12+1</f>
        <v>45622</v>
      </c>
      <c r="F12" s="1"/>
      <c r="G12" s="11">
        <f>E12+1</f>
        <v>45623</v>
      </c>
      <c r="H12" s="14"/>
      <c r="I12" s="11">
        <f>G12+1</f>
        <v>45624</v>
      </c>
      <c r="J12" s="14"/>
      <c r="K12" s="23">
        <f>I12+1</f>
        <v>45625</v>
      </c>
      <c r="L12" s="25"/>
      <c r="M12" s="23">
        <f>K12+1</f>
        <v>45626</v>
      </c>
      <c r="N12" s="2"/>
      <c r="O12" s="8">
        <f>M12+1</f>
        <v>45627</v>
      </c>
      <c r="P12" s="10"/>
    </row>
    <row r="13" spans="1:16" s="41" customFormat="1" ht="160" customHeight="1" x14ac:dyDescent="0.2">
      <c r="A13" s="77"/>
      <c r="B13" s="40"/>
      <c r="C13" s="44" t="s">
        <v>42</v>
      </c>
      <c r="D13" s="45"/>
      <c r="E13" s="44"/>
      <c r="F13" s="45"/>
      <c r="G13" s="59"/>
      <c r="H13" s="60"/>
      <c r="I13" s="59"/>
      <c r="J13" s="60"/>
      <c r="K13" s="48" t="s">
        <v>43</v>
      </c>
      <c r="L13" s="49"/>
      <c r="M13" s="48"/>
      <c r="N13" s="49"/>
      <c r="O13" s="52"/>
      <c r="P13" s="53"/>
    </row>
  </sheetData>
  <mergeCells count="49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44</v>
      </c>
      <c r="B4" s="5"/>
      <c r="C4" s="31">
        <f>November!C12</f>
        <v>45621</v>
      </c>
      <c r="D4" s="15">
        <f>WEEKNUM(I4,21)</f>
        <v>48</v>
      </c>
      <c r="E4" s="31">
        <f>C4+1</f>
        <v>45622</v>
      </c>
      <c r="F4" s="15"/>
      <c r="G4" s="31">
        <f>E4+1</f>
        <v>45623</v>
      </c>
      <c r="H4" s="15"/>
      <c r="I4" s="27">
        <f>G4+1</f>
        <v>45624</v>
      </c>
      <c r="J4" s="28"/>
      <c r="K4" s="27">
        <f>I4+1</f>
        <v>45625</v>
      </c>
      <c r="L4" s="28"/>
      <c r="M4" s="27">
        <f>K4+1</f>
        <v>45626</v>
      </c>
      <c r="N4" s="29"/>
      <c r="O4" s="7">
        <f>M4+1</f>
        <v>45627</v>
      </c>
      <c r="P4" s="2"/>
    </row>
    <row r="5" spans="1:16" s="41" customFormat="1" ht="160" customHeight="1" x14ac:dyDescent="0.2">
      <c r="A5" s="77"/>
      <c r="B5" s="40"/>
      <c r="C5" s="52"/>
      <c r="D5" s="53"/>
      <c r="E5" s="52"/>
      <c r="F5" s="53"/>
      <c r="G5" s="52"/>
      <c r="H5" s="53"/>
      <c r="I5" s="42"/>
      <c r="J5" s="43"/>
      <c r="K5" s="42"/>
      <c r="L5" s="43"/>
      <c r="M5" s="42"/>
      <c r="N5" s="43"/>
      <c r="O5" s="44" t="s">
        <v>45</v>
      </c>
      <c r="P5" s="45"/>
    </row>
    <row r="6" spans="1:16" ht="56" customHeight="1" x14ac:dyDescent="0.2">
      <c r="A6" s="77"/>
      <c r="B6" s="5"/>
      <c r="C6" s="6">
        <f>O4+1</f>
        <v>45628</v>
      </c>
      <c r="D6" s="4">
        <f>WEEKNUM(C6,21)</f>
        <v>49</v>
      </c>
      <c r="E6" s="6">
        <f>C6+1</f>
        <v>45629</v>
      </c>
      <c r="F6" s="4"/>
      <c r="G6" s="16">
        <f>E6+1</f>
        <v>45630</v>
      </c>
      <c r="H6" s="1"/>
      <c r="I6" s="16">
        <f>G6+1</f>
        <v>45631</v>
      </c>
      <c r="J6" s="1"/>
      <c r="K6" s="23">
        <f>I6+1</f>
        <v>45632</v>
      </c>
      <c r="L6" s="1"/>
      <c r="M6" s="6">
        <f>K6+1</f>
        <v>45633</v>
      </c>
      <c r="N6" s="2"/>
      <c r="O6" s="7">
        <f>M6+1</f>
        <v>45634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 t="s">
        <v>46</v>
      </c>
      <c r="L7" s="45"/>
      <c r="M7" s="44"/>
      <c r="N7" s="45"/>
      <c r="O7" s="44" t="s">
        <v>47</v>
      </c>
      <c r="P7" s="45"/>
    </row>
    <row r="8" spans="1:16" ht="56" customHeight="1" x14ac:dyDescent="0.2">
      <c r="A8" s="77"/>
      <c r="B8" s="5"/>
      <c r="C8" s="6">
        <f>O6+1</f>
        <v>45635</v>
      </c>
      <c r="D8" s="4">
        <f>WEEKNUM(C8,21)</f>
        <v>50</v>
      </c>
      <c r="E8" s="6">
        <f>C8+1</f>
        <v>45636</v>
      </c>
      <c r="F8" s="1"/>
      <c r="G8" s="6">
        <f>E8+1</f>
        <v>45637</v>
      </c>
      <c r="H8" s="1"/>
      <c r="I8" s="6">
        <f>G8+1</f>
        <v>45638</v>
      </c>
      <c r="J8" s="1"/>
      <c r="K8" s="6">
        <f>I8+1</f>
        <v>45639</v>
      </c>
      <c r="L8" s="1"/>
      <c r="M8" s="6">
        <f>K8+1</f>
        <v>45640</v>
      </c>
      <c r="N8" s="2"/>
      <c r="O8" s="7">
        <f>M8+1</f>
        <v>45641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 t="s">
        <v>48</v>
      </c>
      <c r="P9" s="45"/>
    </row>
    <row r="10" spans="1:16" ht="56" customHeight="1" x14ac:dyDescent="0.2">
      <c r="A10" s="77"/>
      <c r="B10" s="5"/>
      <c r="C10" s="6">
        <f>O8+1</f>
        <v>45642</v>
      </c>
      <c r="D10" s="4">
        <f>WEEKNUM(C10,21)</f>
        <v>51</v>
      </c>
      <c r="E10" s="6">
        <f>C10+1</f>
        <v>45643</v>
      </c>
      <c r="F10" s="1"/>
      <c r="G10" s="6">
        <f>E10+1</f>
        <v>45644</v>
      </c>
      <c r="H10" s="1"/>
      <c r="I10" s="6">
        <f>G10+1</f>
        <v>45645</v>
      </c>
      <c r="J10" s="1"/>
      <c r="K10" s="6">
        <f>I10+1</f>
        <v>45646</v>
      </c>
      <c r="L10" s="1"/>
      <c r="M10" s="16">
        <f>K10+1</f>
        <v>45647</v>
      </c>
      <c r="N10" s="2"/>
      <c r="O10" s="7">
        <f>M10+1</f>
        <v>45648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76" t="s">
        <v>49</v>
      </c>
      <c r="P11" s="45"/>
    </row>
    <row r="12" spans="1:16" ht="56" customHeight="1" x14ac:dyDescent="0.2">
      <c r="A12" s="77"/>
      <c r="B12" s="5"/>
      <c r="C12" s="23">
        <f>O10+1</f>
        <v>45649</v>
      </c>
      <c r="D12" s="4">
        <f>WEEKNUM(C12,21)</f>
        <v>52</v>
      </c>
      <c r="E12" s="23">
        <f>C12+1</f>
        <v>45650</v>
      </c>
      <c r="F12" s="1"/>
      <c r="G12" s="7">
        <f>E12+1</f>
        <v>45651</v>
      </c>
      <c r="H12" s="1"/>
      <c r="I12" s="7">
        <f>G12+1</f>
        <v>45652</v>
      </c>
      <c r="J12" s="1"/>
      <c r="K12" s="6">
        <f>I12+1</f>
        <v>45653</v>
      </c>
      <c r="L12" s="1"/>
      <c r="M12" s="21">
        <f>K12+1</f>
        <v>45654</v>
      </c>
      <c r="N12" s="22"/>
      <c r="O12" s="21">
        <f>M12+1</f>
        <v>45655</v>
      </c>
      <c r="P12" s="22"/>
    </row>
    <row r="13" spans="1:16" s="41" customFormat="1" ht="160" customHeight="1" x14ac:dyDescent="0.2">
      <c r="A13" s="77"/>
      <c r="B13" s="40"/>
      <c r="C13" s="44"/>
      <c r="D13" s="45"/>
      <c r="E13" s="44" t="s">
        <v>50</v>
      </c>
      <c r="F13" s="45"/>
      <c r="G13" s="44" t="s">
        <v>51</v>
      </c>
      <c r="H13" s="45"/>
      <c r="I13" s="44" t="s">
        <v>52</v>
      </c>
      <c r="J13" s="45"/>
      <c r="K13" s="44"/>
      <c r="L13" s="45"/>
      <c r="M13" s="44"/>
      <c r="N13" s="45"/>
      <c r="O13" s="44"/>
      <c r="P13" s="45"/>
    </row>
    <row r="14" spans="1:16" ht="56" customHeight="1" x14ac:dyDescent="0.2">
      <c r="A14" s="69"/>
      <c r="B14" s="5"/>
      <c r="C14" s="23">
        <f>O12+1</f>
        <v>45656</v>
      </c>
      <c r="D14" s="4">
        <f>WEEKNUM(C14,21)</f>
        <v>1</v>
      </c>
      <c r="E14" s="23">
        <f>C14+1</f>
        <v>45657</v>
      </c>
      <c r="F14" s="1"/>
      <c r="G14" s="27">
        <f>E14+1</f>
        <v>45658</v>
      </c>
      <c r="H14" s="28"/>
      <c r="I14" s="27">
        <f>G14+1</f>
        <v>45659</v>
      </c>
      <c r="J14" s="28"/>
      <c r="K14" s="27">
        <f>I14+1</f>
        <v>45660</v>
      </c>
      <c r="L14" s="28"/>
      <c r="M14" s="27">
        <f>K14+1</f>
        <v>45661</v>
      </c>
      <c r="N14" s="29"/>
      <c r="O14" s="27">
        <f>M14+1</f>
        <v>45662</v>
      </c>
      <c r="P14" s="29"/>
    </row>
    <row r="15" spans="1:16" ht="56" customHeight="1" x14ac:dyDescent="0.2">
      <c r="A15" s="69"/>
      <c r="B15" s="5"/>
      <c r="C15" s="70"/>
      <c r="D15" s="71"/>
      <c r="E15" s="74" t="s">
        <v>53</v>
      </c>
      <c r="F15" s="75"/>
      <c r="G15" s="67" t="s">
        <v>8</v>
      </c>
      <c r="H15" s="68"/>
      <c r="I15" s="67"/>
      <c r="J15" s="68"/>
      <c r="K15" s="67"/>
      <c r="L15" s="68"/>
      <c r="M15" s="67"/>
      <c r="N15" s="68"/>
      <c r="O15" s="67"/>
      <c r="P15" s="68"/>
    </row>
  </sheetData>
  <mergeCells count="57">
    <mergeCell ref="O15:P15"/>
    <mergeCell ref="O13:P13"/>
    <mergeCell ref="A4:A15"/>
    <mergeCell ref="C15:D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E15:F15"/>
    <mergeCell ref="C13:D13"/>
    <mergeCell ref="E13:F13"/>
    <mergeCell ref="G13:H13"/>
    <mergeCell ref="I13:J13"/>
    <mergeCell ref="M15:N15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11</v>
      </c>
      <c r="B4" s="5"/>
      <c r="C4" s="31">
        <f>Januar!C12</f>
        <v>45320</v>
      </c>
      <c r="D4" s="32">
        <f>WEEKNUM(I4,21)</f>
        <v>5</v>
      </c>
      <c r="E4" s="31">
        <f>C4+1</f>
        <v>45321</v>
      </c>
      <c r="F4" s="33"/>
      <c r="G4" s="27">
        <f>E4+1</f>
        <v>45322</v>
      </c>
      <c r="H4" s="28"/>
      <c r="I4" s="6">
        <f>G4+1</f>
        <v>45323</v>
      </c>
      <c r="J4" s="1"/>
      <c r="K4" s="6">
        <f>I4+1</f>
        <v>45324</v>
      </c>
      <c r="L4" s="1"/>
      <c r="M4" s="6">
        <f>K4+1</f>
        <v>45325</v>
      </c>
      <c r="N4" s="2"/>
      <c r="O4" s="7">
        <f>M4+1</f>
        <v>45326</v>
      </c>
      <c r="P4" s="2"/>
    </row>
    <row r="5" spans="1:16" s="41" customFormat="1" ht="160" customHeight="1" x14ac:dyDescent="0.2">
      <c r="A5" s="77"/>
      <c r="B5" s="40"/>
      <c r="C5" s="50"/>
      <c r="D5" s="51"/>
      <c r="E5" s="52"/>
      <c r="F5" s="53"/>
      <c r="G5" s="42"/>
      <c r="H5" s="43"/>
      <c r="I5" s="44"/>
      <c r="J5" s="45"/>
      <c r="K5" s="44"/>
      <c r="L5" s="45"/>
      <c r="M5" s="44"/>
      <c r="N5" s="45"/>
      <c r="O5" s="44"/>
      <c r="P5" s="45"/>
    </row>
    <row r="6" spans="1:16" ht="56" customHeight="1" x14ac:dyDescent="0.2">
      <c r="A6" s="77"/>
      <c r="B6" s="5"/>
      <c r="C6" s="6">
        <f>O4+1</f>
        <v>45327</v>
      </c>
      <c r="D6" s="4">
        <f>WEEKNUM(C6,21)</f>
        <v>6</v>
      </c>
      <c r="E6" s="6">
        <f>C6+1</f>
        <v>45328</v>
      </c>
      <c r="F6" s="1"/>
      <c r="G6" s="6">
        <f>E6+1</f>
        <v>45329</v>
      </c>
      <c r="H6" s="1"/>
      <c r="I6" s="6">
        <f>G6+1</f>
        <v>45330</v>
      </c>
      <c r="J6" s="1"/>
      <c r="K6" s="6">
        <f>I6+1</f>
        <v>45331</v>
      </c>
      <c r="L6" s="1"/>
      <c r="M6" s="6">
        <f>K6+1</f>
        <v>45332</v>
      </c>
      <c r="N6" s="2"/>
      <c r="O6" s="7">
        <f>M6+1</f>
        <v>45333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54" t="s">
        <v>12</v>
      </c>
      <c r="J7" s="5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45334</v>
      </c>
      <c r="D8" s="4">
        <f>WEEKNUM(C8,21)</f>
        <v>7</v>
      </c>
      <c r="E8" s="6">
        <f>C8+1</f>
        <v>45335</v>
      </c>
      <c r="F8" s="1"/>
      <c r="G8" s="6">
        <f>E8+1</f>
        <v>45336</v>
      </c>
      <c r="H8" s="1"/>
      <c r="I8" s="6">
        <f>G8+1</f>
        <v>45337</v>
      </c>
      <c r="J8" s="1"/>
      <c r="K8" s="6">
        <f>I8+1</f>
        <v>45338</v>
      </c>
      <c r="L8" s="1"/>
      <c r="M8" s="6">
        <f>K8+1</f>
        <v>45339</v>
      </c>
      <c r="N8" s="2"/>
      <c r="O8" s="7">
        <f>M8+1</f>
        <v>45340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56" t="s">
        <v>13</v>
      </c>
      <c r="H9" s="5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45341</v>
      </c>
      <c r="D10" s="4">
        <f>WEEKNUM(C10,21)</f>
        <v>8</v>
      </c>
      <c r="E10" s="6">
        <f>C10+1</f>
        <v>45342</v>
      </c>
      <c r="F10" s="1"/>
      <c r="G10" s="6">
        <f>E10+1</f>
        <v>45343</v>
      </c>
      <c r="H10" s="1"/>
      <c r="I10" s="6">
        <f>G10+1</f>
        <v>45344</v>
      </c>
      <c r="J10" s="1"/>
      <c r="K10" s="6">
        <f>I10+1</f>
        <v>45345</v>
      </c>
      <c r="L10" s="1"/>
      <c r="M10" s="6">
        <f>K10+1</f>
        <v>45346</v>
      </c>
      <c r="N10" s="2"/>
      <c r="O10" s="7">
        <f>M10+1</f>
        <v>45347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45348</v>
      </c>
      <c r="D12" s="4">
        <f>WEEKNUM(C12,21)</f>
        <v>9</v>
      </c>
      <c r="E12" s="6">
        <f>C12+1</f>
        <v>45349</v>
      </c>
      <c r="F12" s="4"/>
      <c r="G12" s="23">
        <f>E12+1</f>
        <v>45350</v>
      </c>
      <c r="H12" s="24"/>
      <c r="I12" s="23">
        <f>G12+1</f>
        <v>45351</v>
      </c>
      <c r="J12" s="24"/>
      <c r="K12" s="31">
        <f>I12+1</f>
        <v>45352</v>
      </c>
      <c r="L12" s="32"/>
      <c r="M12" s="31">
        <f>K12+1</f>
        <v>45353</v>
      </c>
      <c r="N12" s="32"/>
      <c r="O12" s="31">
        <f>M12+1</f>
        <v>45354</v>
      </c>
      <c r="P12" s="3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8"/>
      <c r="H13" s="49"/>
      <c r="I13" s="48"/>
      <c r="J13" s="49"/>
      <c r="K13" s="50"/>
      <c r="L13" s="51"/>
      <c r="M13" s="50"/>
      <c r="N13" s="51"/>
      <c r="O13" s="50"/>
      <c r="P13" s="51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14</v>
      </c>
      <c r="B4" s="5"/>
      <c r="C4" s="31">
        <f>Februar!C12</f>
        <v>45348</v>
      </c>
      <c r="D4" s="20">
        <f>WEEKNUM(C4,21)</f>
        <v>9</v>
      </c>
      <c r="E4" s="31">
        <f>C4+1</f>
        <v>45349</v>
      </c>
      <c r="F4" s="9"/>
      <c r="G4" s="27">
        <f>E4+1</f>
        <v>45350</v>
      </c>
      <c r="H4" s="28"/>
      <c r="I4" s="27">
        <f>G4+1</f>
        <v>45351</v>
      </c>
      <c r="J4" s="28"/>
      <c r="K4" s="6">
        <f>I4+1</f>
        <v>45352</v>
      </c>
      <c r="L4" s="1"/>
      <c r="M4" s="6">
        <f>K4+1</f>
        <v>45353</v>
      </c>
      <c r="N4" s="2"/>
      <c r="O4" s="7">
        <f>M4+1</f>
        <v>45354</v>
      </c>
      <c r="P4" s="2"/>
    </row>
    <row r="5" spans="1:16" s="41" customFormat="1" ht="160" customHeight="1" x14ac:dyDescent="0.2">
      <c r="A5" s="77"/>
      <c r="B5" s="40"/>
      <c r="C5" s="52"/>
      <c r="D5" s="53"/>
      <c r="E5" s="52"/>
      <c r="F5" s="53"/>
      <c r="G5" s="42"/>
      <c r="H5" s="43"/>
      <c r="I5" s="42"/>
      <c r="J5" s="43"/>
      <c r="K5" s="44"/>
      <c r="L5" s="45"/>
      <c r="M5" s="44"/>
      <c r="N5" s="45"/>
      <c r="O5" s="44"/>
      <c r="P5" s="45"/>
    </row>
    <row r="6" spans="1:16" ht="56" customHeight="1" x14ac:dyDescent="0.2">
      <c r="A6" s="77"/>
      <c r="B6" s="5"/>
      <c r="C6" s="6">
        <f>O4+1</f>
        <v>45355</v>
      </c>
      <c r="D6" s="4">
        <f>WEEKNUM(C6,21)</f>
        <v>10</v>
      </c>
      <c r="E6" s="6">
        <f>C6+1</f>
        <v>45356</v>
      </c>
      <c r="F6" s="1"/>
      <c r="G6" s="6">
        <f>E6+1</f>
        <v>45357</v>
      </c>
      <c r="H6" s="1"/>
      <c r="I6" s="6">
        <f>G6+1</f>
        <v>45358</v>
      </c>
      <c r="J6" s="1"/>
      <c r="K6" s="6">
        <f>I6+1</f>
        <v>45359</v>
      </c>
      <c r="L6" s="1"/>
      <c r="M6" s="6">
        <f>K6+1</f>
        <v>45360</v>
      </c>
      <c r="N6" s="2"/>
      <c r="O6" s="7">
        <f>M6+1</f>
        <v>45361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45362</v>
      </c>
      <c r="D8" s="4">
        <f>WEEKNUM(C8,21)</f>
        <v>11</v>
      </c>
      <c r="E8" s="6">
        <f>C8+1</f>
        <v>45363</v>
      </c>
      <c r="F8" s="1"/>
      <c r="G8" s="6">
        <f>E8+1</f>
        <v>45364</v>
      </c>
      <c r="H8" s="1"/>
      <c r="I8" s="6">
        <f>G8+1</f>
        <v>45365</v>
      </c>
      <c r="J8" s="1"/>
      <c r="K8" s="6">
        <f>I8+1</f>
        <v>45366</v>
      </c>
      <c r="L8" s="1"/>
      <c r="M8" s="6">
        <f>K8+1</f>
        <v>45367</v>
      </c>
      <c r="N8" s="2"/>
      <c r="O8" s="7">
        <f>M8+1</f>
        <v>45368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45369</v>
      </c>
      <c r="D10" s="4">
        <f>WEEKNUM(C10,21)</f>
        <v>12</v>
      </c>
      <c r="E10" s="6">
        <f>C10+1</f>
        <v>45370</v>
      </c>
      <c r="F10" s="1"/>
      <c r="G10" s="6">
        <f>E10+1</f>
        <v>45371</v>
      </c>
      <c r="H10" s="1"/>
      <c r="I10" s="6">
        <f>G10+1</f>
        <v>45372</v>
      </c>
      <c r="J10" s="1"/>
      <c r="K10" s="16">
        <f>I10+1</f>
        <v>45373</v>
      </c>
      <c r="L10" s="1"/>
      <c r="M10" s="6">
        <f>K10+1</f>
        <v>45374</v>
      </c>
      <c r="N10" s="2"/>
      <c r="O10" s="13">
        <f>M10+1</f>
        <v>45375</v>
      </c>
      <c r="P10" s="1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57" t="s">
        <v>15</v>
      </c>
      <c r="P11" s="58"/>
    </row>
    <row r="12" spans="1:16" ht="56" customHeight="1" x14ac:dyDescent="0.2">
      <c r="A12" s="77"/>
      <c r="B12" s="5"/>
      <c r="C12" s="16">
        <f>O10+1</f>
        <v>45376</v>
      </c>
      <c r="D12" s="4">
        <f>WEEKNUM(C12,21)</f>
        <v>13</v>
      </c>
      <c r="E12" s="6">
        <f>C12+1</f>
        <v>45377</v>
      </c>
      <c r="F12" s="1"/>
      <c r="G12" s="6">
        <f>E12+1</f>
        <v>45378</v>
      </c>
      <c r="H12" s="1"/>
      <c r="I12" s="6">
        <f>G12+1</f>
        <v>45379</v>
      </c>
      <c r="J12" s="1"/>
      <c r="K12" s="7">
        <f>I12+1</f>
        <v>45380</v>
      </c>
      <c r="L12" s="1"/>
      <c r="M12" s="23">
        <f>K12+1</f>
        <v>45381</v>
      </c>
      <c r="N12" s="2"/>
      <c r="O12" s="7">
        <f>M12+1</f>
        <v>45382</v>
      </c>
      <c r="P12" s="2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4"/>
      <c r="J13" s="45"/>
      <c r="K13" s="44" t="s">
        <v>16</v>
      </c>
      <c r="L13" s="45"/>
      <c r="M13" s="48"/>
      <c r="N13" s="49"/>
      <c r="O13" s="48" t="s">
        <v>17</v>
      </c>
      <c r="P13" s="49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18</v>
      </c>
      <c r="B4" s="5"/>
      <c r="C4" s="7">
        <f>März!O12+1</f>
        <v>45383</v>
      </c>
      <c r="D4" s="24">
        <f>WEEKNUM(I4,21)</f>
        <v>14</v>
      </c>
      <c r="E4" s="23">
        <f>C4+1</f>
        <v>45384</v>
      </c>
      <c r="F4" s="25"/>
      <c r="G4" s="23">
        <f>E4+1</f>
        <v>45385</v>
      </c>
      <c r="H4" s="25"/>
      <c r="I4" s="23">
        <f>G4+1</f>
        <v>45386</v>
      </c>
      <c r="J4" s="25"/>
      <c r="K4" s="23">
        <f>I4+1</f>
        <v>45387</v>
      </c>
      <c r="L4" s="25"/>
      <c r="M4" s="11">
        <f>K4+1</f>
        <v>45388</v>
      </c>
      <c r="N4" s="12"/>
      <c r="O4" s="7">
        <f>M4+1</f>
        <v>45389</v>
      </c>
      <c r="P4" s="2"/>
    </row>
    <row r="5" spans="1:16" s="41" customFormat="1" ht="160" customHeight="1" x14ac:dyDescent="0.2">
      <c r="A5" s="77"/>
      <c r="B5" s="40"/>
      <c r="C5" s="48" t="s">
        <v>19</v>
      </c>
      <c r="D5" s="49"/>
      <c r="E5" s="48"/>
      <c r="F5" s="49"/>
      <c r="G5" s="48"/>
      <c r="H5" s="49"/>
      <c r="I5" s="48" t="s">
        <v>20</v>
      </c>
      <c r="J5" s="49"/>
      <c r="K5" s="48"/>
      <c r="L5" s="49"/>
      <c r="M5" s="59"/>
      <c r="N5" s="60"/>
      <c r="O5" s="44"/>
      <c r="P5" s="45"/>
    </row>
    <row r="6" spans="1:16" ht="56" customHeight="1" x14ac:dyDescent="0.2">
      <c r="A6" s="77"/>
      <c r="B6" s="5"/>
      <c r="C6" s="16">
        <f>O4+1</f>
        <v>45390</v>
      </c>
      <c r="D6" s="4">
        <f>WEEKNUM(C6,21)</f>
        <v>15</v>
      </c>
      <c r="E6" s="6">
        <f>C6+1</f>
        <v>45391</v>
      </c>
      <c r="F6" s="1"/>
      <c r="G6" s="6">
        <f>E6+1</f>
        <v>45392</v>
      </c>
      <c r="H6" s="1"/>
      <c r="I6" s="6">
        <f>G6+1</f>
        <v>45393</v>
      </c>
      <c r="J6" s="1"/>
      <c r="K6" s="23">
        <f>I6+1</f>
        <v>45394</v>
      </c>
      <c r="L6" s="1"/>
      <c r="M6" s="6">
        <f>K6+1</f>
        <v>45395</v>
      </c>
      <c r="N6" s="2"/>
      <c r="O6" s="7">
        <f>M6+1</f>
        <v>45396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23">
        <f>O6+1</f>
        <v>45397</v>
      </c>
      <c r="D8" s="4">
        <f>WEEKNUM(C8,21)</f>
        <v>16</v>
      </c>
      <c r="E8" s="6">
        <f>C8+1</f>
        <v>45398</v>
      </c>
      <c r="F8" s="1"/>
      <c r="G8" s="6">
        <f>E8+1</f>
        <v>45399</v>
      </c>
      <c r="H8" s="1"/>
      <c r="I8" s="6">
        <f>G8+1</f>
        <v>45400</v>
      </c>
      <c r="J8" s="1"/>
      <c r="K8" s="6">
        <f>I8+1</f>
        <v>45401</v>
      </c>
      <c r="L8" s="1"/>
      <c r="M8" s="6">
        <f>K8+1</f>
        <v>45402</v>
      </c>
      <c r="N8" s="2"/>
      <c r="O8" s="7">
        <f>M8+1</f>
        <v>45403</v>
      </c>
      <c r="P8" s="2"/>
    </row>
    <row r="9" spans="1:16" s="41" customFormat="1" ht="160" customHeight="1" x14ac:dyDescent="0.2">
      <c r="A9" s="77"/>
      <c r="B9" s="40"/>
      <c r="C9" s="44" t="s">
        <v>21</v>
      </c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45404</v>
      </c>
      <c r="D10" s="4">
        <f>WEEKNUM(C10,21)</f>
        <v>17</v>
      </c>
      <c r="E10" s="6">
        <f>C10+1</f>
        <v>45405</v>
      </c>
      <c r="F10" s="1"/>
      <c r="G10" s="6">
        <f>E10+1</f>
        <v>45406</v>
      </c>
      <c r="H10" s="1"/>
      <c r="I10" s="6">
        <f>G10+1</f>
        <v>45407</v>
      </c>
      <c r="J10" s="1"/>
      <c r="K10" s="6">
        <f>I10+1</f>
        <v>45408</v>
      </c>
      <c r="L10" s="1"/>
      <c r="M10" s="6">
        <f>K10+1</f>
        <v>45409</v>
      </c>
      <c r="N10" s="2"/>
      <c r="O10" s="7">
        <f>M10+1</f>
        <v>45410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45411</v>
      </c>
      <c r="D12" s="4">
        <f>WEEKNUM(C12,21)</f>
        <v>18</v>
      </c>
      <c r="E12" s="6">
        <f>C12+1</f>
        <v>45412</v>
      </c>
      <c r="F12" s="1"/>
      <c r="G12" s="27">
        <f>E12+1</f>
        <v>45413</v>
      </c>
      <c r="H12" s="28"/>
      <c r="I12" s="27">
        <f>G12+1</f>
        <v>45414</v>
      </c>
      <c r="J12" s="28"/>
      <c r="K12" s="27">
        <f>I12+1</f>
        <v>45415</v>
      </c>
      <c r="L12" s="28"/>
      <c r="M12" s="27">
        <f>K12+1</f>
        <v>45416</v>
      </c>
      <c r="N12" s="28"/>
      <c r="O12" s="27">
        <f>M12+1</f>
        <v>45417</v>
      </c>
      <c r="P12" s="29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2"/>
      <c r="H13" s="43"/>
      <c r="I13" s="42"/>
      <c r="J13" s="43"/>
      <c r="K13" s="42"/>
      <c r="L13" s="43"/>
      <c r="M13" s="42"/>
      <c r="N13" s="43"/>
      <c r="O13" s="42"/>
      <c r="P13" s="43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22</v>
      </c>
      <c r="B4" s="5"/>
      <c r="C4" s="27">
        <f>April!C12</f>
        <v>45411</v>
      </c>
      <c r="D4" s="35">
        <f>WEEKNUM(C4,21)</f>
        <v>18</v>
      </c>
      <c r="E4" s="27">
        <f>C4+1</f>
        <v>45412</v>
      </c>
      <c r="F4" s="28"/>
      <c r="G4" s="7">
        <f>E4+1</f>
        <v>45413</v>
      </c>
      <c r="H4" s="1"/>
      <c r="I4" s="16">
        <f>G4+1</f>
        <v>45414</v>
      </c>
      <c r="J4" s="1"/>
      <c r="K4" s="6">
        <f>I4+1</f>
        <v>45415</v>
      </c>
      <c r="L4" s="1"/>
      <c r="M4" s="6">
        <f>K4+1</f>
        <v>45416</v>
      </c>
      <c r="N4" s="2"/>
      <c r="O4" s="7">
        <f>M4+1</f>
        <v>45417</v>
      </c>
      <c r="P4" s="2"/>
    </row>
    <row r="5" spans="1:16" s="41" customFormat="1" ht="160" customHeight="1" x14ac:dyDescent="0.2">
      <c r="A5" s="77"/>
      <c r="B5" s="40"/>
      <c r="C5" s="42"/>
      <c r="D5" s="43"/>
      <c r="E5" s="42"/>
      <c r="F5" s="43"/>
      <c r="G5" s="44" t="s">
        <v>23</v>
      </c>
      <c r="H5" s="45"/>
      <c r="I5" s="44"/>
      <c r="J5" s="45"/>
      <c r="K5" s="44"/>
      <c r="L5" s="45"/>
      <c r="M5" s="44"/>
      <c r="N5" s="45"/>
      <c r="O5" s="44"/>
      <c r="P5" s="45"/>
    </row>
    <row r="6" spans="1:16" ht="56" customHeight="1" x14ac:dyDescent="0.2">
      <c r="A6" s="77"/>
      <c r="B6" s="5"/>
      <c r="C6" s="6">
        <f>O4+1</f>
        <v>45418</v>
      </c>
      <c r="D6" s="4">
        <f>WEEKNUM(C6,21)</f>
        <v>19</v>
      </c>
      <c r="E6" s="6">
        <f>C6+1</f>
        <v>45419</v>
      </c>
      <c r="F6" s="1"/>
      <c r="G6" s="6">
        <f>E6+1</f>
        <v>45420</v>
      </c>
      <c r="H6" s="1"/>
      <c r="I6" s="16">
        <f>G6+1</f>
        <v>45421</v>
      </c>
      <c r="J6" s="1"/>
      <c r="K6" s="6">
        <f>I6+1</f>
        <v>45422</v>
      </c>
      <c r="L6" s="1"/>
      <c r="M6" s="6">
        <f>K6+1</f>
        <v>45423</v>
      </c>
      <c r="N6" s="2"/>
      <c r="O6" s="7">
        <f>M6+1</f>
        <v>45424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 t="s">
        <v>24</v>
      </c>
      <c r="J7" s="45"/>
      <c r="K7" s="44"/>
      <c r="L7" s="45"/>
      <c r="M7" s="44"/>
      <c r="N7" s="45"/>
      <c r="O7" s="44" t="s">
        <v>25</v>
      </c>
      <c r="P7" s="45"/>
    </row>
    <row r="8" spans="1:16" ht="56" customHeight="1" x14ac:dyDescent="0.2">
      <c r="A8" s="77"/>
      <c r="B8" s="5"/>
      <c r="C8" s="16">
        <f>O6+1</f>
        <v>45425</v>
      </c>
      <c r="D8" s="4">
        <f>WEEKNUM(C8,21)</f>
        <v>20</v>
      </c>
      <c r="E8" s="6">
        <f>C8+1</f>
        <v>45426</v>
      </c>
      <c r="F8" s="1"/>
      <c r="G8" s="6">
        <f>E8+1</f>
        <v>45427</v>
      </c>
      <c r="H8" s="1"/>
      <c r="I8" s="23">
        <f>G8+1</f>
        <v>45428</v>
      </c>
      <c r="J8" s="1"/>
      <c r="K8" s="6">
        <f>I8+1</f>
        <v>45429</v>
      </c>
      <c r="L8" s="1"/>
      <c r="M8" s="6">
        <f>K8+1</f>
        <v>45430</v>
      </c>
      <c r="N8" s="2"/>
      <c r="O8" s="7">
        <f>M8+1</f>
        <v>45431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 t="s">
        <v>26</v>
      </c>
      <c r="P9" s="45"/>
    </row>
    <row r="10" spans="1:16" ht="56" customHeight="1" x14ac:dyDescent="0.2">
      <c r="A10" s="77"/>
      <c r="B10" s="5"/>
      <c r="C10" s="7">
        <f>O8+1</f>
        <v>45432</v>
      </c>
      <c r="D10" s="4">
        <f>WEEKNUM(C10,21)</f>
        <v>21</v>
      </c>
      <c r="E10" s="6">
        <f>C10+1</f>
        <v>45433</v>
      </c>
      <c r="F10" s="1"/>
      <c r="G10" s="6">
        <f>E10+1</f>
        <v>45434</v>
      </c>
      <c r="H10" s="1"/>
      <c r="I10" s="6">
        <f>G10+1</f>
        <v>45435</v>
      </c>
      <c r="J10" s="1"/>
      <c r="K10" s="11">
        <f>I10+1</f>
        <v>45436</v>
      </c>
      <c r="L10" s="14"/>
      <c r="M10" s="11">
        <f>K10+1</f>
        <v>45437</v>
      </c>
      <c r="N10" s="12"/>
      <c r="O10" s="13">
        <f>M10+1</f>
        <v>45438</v>
      </c>
      <c r="P10" s="12"/>
    </row>
    <row r="11" spans="1:16" s="41" customFormat="1" ht="160" customHeight="1" x14ac:dyDescent="0.2">
      <c r="A11" s="77"/>
      <c r="B11" s="40"/>
      <c r="C11" s="44" t="s">
        <v>27</v>
      </c>
      <c r="D11" s="45"/>
      <c r="E11" s="44"/>
      <c r="F11" s="45"/>
      <c r="G11" s="44"/>
      <c r="H11" s="45"/>
      <c r="I11" s="44"/>
      <c r="J11" s="45"/>
      <c r="K11" s="59"/>
      <c r="L11" s="60"/>
      <c r="M11" s="59"/>
      <c r="N11" s="60"/>
      <c r="O11" s="59"/>
      <c r="P11" s="60"/>
    </row>
    <row r="12" spans="1:16" ht="56" customHeight="1" x14ac:dyDescent="0.2">
      <c r="A12" s="77"/>
      <c r="B12" s="5"/>
      <c r="C12" s="23">
        <f>O10+1</f>
        <v>45439</v>
      </c>
      <c r="D12" s="4">
        <f>WEEKNUM(C12,21)</f>
        <v>22</v>
      </c>
      <c r="E12" s="6">
        <f>C12+1</f>
        <v>45440</v>
      </c>
      <c r="F12" s="1"/>
      <c r="G12" s="6">
        <f>E12+1</f>
        <v>45441</v>
      </c>
      <c r="H12" s="1"/>
      <c r="I12" s="7">
        <f>G12+1</f>
        <v>45442</v>
      </c>
      <c r="J12" s="25"/>
      <c r="K12" s="23">
        <f>I12+1</f>
        <v>45443</v>
      </c>
      <c r="L12" s="25"/>
      <c r="M12" s="30">
        <f>K12+1</f>
        <v>45444</v>
      </c>
      <c r="N12" s="9"/>
      <c r="O12" s="30">
        <f>M12+1</f>
        <v>45445</v>
      </c>
      <c r="P12" s="9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8" t="s">
        <v>28</v>
      </c>
      <c r="J13" s="49"/>
      <c r="K13" s="48"/>
      <c r="L13" s="49"/>
      <c r="M13" s="52"/>
      <c r="N13" s="53"/>
      <c r="O13" s="52"/>
      <c r="P13" s="53"/>
    </row>
  </sheetData>
  <mergeCells count="50"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I5:J5"/>
    <mergeCell ref="K5:L5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O5:P5"/>
    <mergeCell ref="K7:L7"/>
    <mergeCell ref="M7:N7"/>
    <mergeCell ref="O7:P7"/>
    <mergeCell ref="O2:P2"/>
    <mergeCell ref="M3:N3"/>
    <mergeCell ref="O3:P3"/>
    <mergeCell ref="M2:N2"/>
    <mergeCell ref="G5:H5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M5:N5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29</v>
      </c>
      <c r="B4" s="5"/>
      <c r="C4" s="30">
        <f>Mai!C12</f>
        <v>45439</v>
      </c>
      <c r="D4" s="19">
        <f>WEEKNUM(I4,21)</f>
        <v>22</v>
      </c>
      <c r="E4" s="30">
        <f>C4+1</f>
        <v>45440</v>
      </c>
      <c r="F4" s="9"/>
      <c r="G4" s="30">
        <f>E4+1</f>
        <v>45441</v>
      </c>
      <c r="H4" s="9"/>
      <c r="I4" s="36">
        <f>G4+1</f>
        <v>45442</v>
      </c>
      <c r="J4" s="37"/>
      <c r="K4" s="36">
        <f>I4+1</f>
        <v>45443</v>
      </c>
      <c r="L4" s="26"/>
      <c r="M4" s="11">
        <f>K4+1</f>
        <v>45444</v>
      </c>
      <c r="N4" s="12"/>
      <c r="O4" s="7">
        <f>M4+1</f>
        <v>45445</v>
      </c>
      <c r="P4" s="2"/>
    </row>
    <row r="5" spans="1:16" s="41" customFormat="1" ht="160" customHeight="1" x14ac:dyDescent="0.2">
      <c r="A5" s="77"/>
      <c r="B5" s="40"/>
      <c r="C5" s="50"/>
      <c r="D5" s="51"/>
      <c r="E5" s="52"/>
      <c r="F5" s="53"/>
      <c r="G5" s="52"/>
      <c r="H5" s="53"/>
      <c r="I5" s="63"/>
      <c r="J5" s="64"/>
      <c r="K5" s="61"/>
      <c r="L5" s="62"/>
      <c r="M5" s="59"/>
      <c r="N5" s="60"/>
      <c r="O5" s="44" t="s">
        <v>30</v>
      </c>
      <c r="P5" s="45"/>
    </row>
    <row r="6" spans="1:16" ht="56" customHeight="1" x14ac:dyDescent="0.2">
      <c r="A6" s="77"/>
      <c r="B6" s="5"/>
      <c r="C6" s="6">
        <f>O4+1</f>
        <v>45446</v>
      </c>
      <c r="D6" s="4">
        <f>WEEKNUM(C6,21)</f>
        <v>23</v>
      </c>
      <c r="E6" s="6">
        <f>C6+1</f>
        <v>45447</v>
      </c>
      <c r="F6" s="1"/>
      <c r="G6" s="6">
        <f>E6+1</f>
        <v>45448</v>
      </c>
      <c r="H6" s="1"/>
      <c r="I6" s="23">
        <f>G6+1</f>
        <v>45449</v>
      </c>
      <c r="J6" s="1"/>
      <c r="K6" s="6">
        <f>I6+1</f>
        <v>45450</v>
      </c>
      <c r="L6" s="1"/>
      <c r="M6" s="6">
        <f>K6+1</f>
        <v>45451</v>
      </c>
      <c r="N6" s="2"/>
      <c r="O6" s="7">
        <f>M6+1</f>
        <v>45452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45453</v>
      </c>
      <c r="D8" s="4">
        <f>WEEKNUM(C8,21)</f>
        <v>24</v>
      </c>
      <c r="E8" s="6">
        <f>C8+1</f>
        <v>45454</v>
      </c>
      <c r="F8" s="1"/>
      <c r="G8" s="6">
        <f>E8+1</f>
        <v>45455</v>
      </c>
      <c r="H8" s="1"/>
      <c r="I8" s="6">
        <f>G8+1</f>
        <v>45456</v>
      </c>
      <c r="J8" s="1"/>
      <c r="K8" s="6">
        <f>I8+1</f>
        <v>45457</v>
      </c>
      <c r="L8" s="1"/>
      <c r="M8" s="6">
        <f>K8+1</f>
        <v>45458</v>
      </c>
      <c r="N8" s="2"/>
      <c r="O8" s="7">
        <f>M8+1</f>
        <v>45459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45460</v>
      </c>
      <c r="D10" s="4">
        <f>WEEKNUM(C10,21)</f>
        <v>25</v>
      </c>
      <c r="E10" s="6">
        <f>C10+1</f>
        <v>45461</v>
      </c>
      <c r="F10" s="1"/>
      <c r="G10" s="6">
        <f>E10+1</f>
        <v>45462</v>
      </c>
      <c r="H10" s="1"/>
      <c r="I10" s="6">
        <f>G10+1</f>
        <v>45463</v>
      </c>
      <c r="J10" s="1"/>
      <c r="K10" s="6">
        <f>I10+1</f>
        <v>45464</v>
      </c>
      <c r="L10" s="1"/>
      <c r="M10" s="6">
        <f>K10+1</f>
        <v>45465</v>
      </c>
      <c r="N10" s="2"/>
      <c r="O10" s="7">
        <f>M10+1</f>
        <v>45466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45467</v>
      </c>
      <c r="D12" s="4">
        <f>WEEKNUM(C12,21)</f>
        <v>26</v>
      </c>
      <c r="E12" s="6">
        <f>C12+1</f>
        <v>45468</v>
      </c>
      <c r="F12" s="1"/>
      <c r="G12" s="6">
        <f>E12+1</f>
        <v>45469</v>
      </c>
      <c r="H12" s="1"/>
      <c r="I12" s="6">
        <f>G12+1</f>
        <v>45470</v>
      </c>
      <c r="J12" s="1"/>
      <c r="K12" s="6">
        <f>I12+1</f>
        <v>45471</v>
      </c>
      <c r="L12" s="1"/>
      <c r="M12" s="23">
        <f>K12+1</f>
        <v>45472</v>
      </c>
      <c r="N12" s="2"/>
      <c r="O12" s="23">
        <f>M12+1</f>
        <v>45473</v>
      </c>
      <c r="P12" s="2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48"/>
      <c r="N13" s="49"/>
      <c r="O13" s="48"/>
      <c r="P13" s="49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31</v>
      </c>
      <c r="B4" s="5"/>
      <c r="C4" s="23">
        <f>Juni!O12+1</f>
        <v>45474</v>
      </c>
      <c r="D4" s="24">
        <f>WEEKNUM(I4,21)</f>
        <v>27</v>
      </c>
      <c r="E4" s="23">
        <f>C4+1</f>
        <v>45475</v>
      </c>
      <c r="F4" s="25"/>
      <c r="G4" s="23">
        <f>E4+1</f>
        <v>45476</v>
      </c>
      <c r="H4" s="25"/>
      <c r="I4" s="23">
        <f>G4+1</f>
        <v>45477</v>
      </c>
      <c r="J4" s="25"/>
      <c r="K4" s="23">
        <f>I4+1</f>
        <v>45478</v>
      </c>
      <c r="L4" s="25"/>
      <c r="M4" s="11">
        <f>K4+1</f>
        <v>45479</v>
      </c>
      <c r="N4" s="12"/>
      <c r="O4" s="7">
        <f>M4+1</f>
        <v>45480</v>
      </c>
      <c r="P4" s="2"/>
    </row>
    <row r="5" spans="1:16" s="41" customFormat="1" ht="160" customHeight="1" x14ac:dyDescent="0.2">
      <c r="A5" s="77"/>
      <c r="B5" s="40"/>
      <c r="C5" s="48"/>
      <c r="D5" s="49"/>
      <c r="E5" s="48"/>
      <c r="F5" s="49"/>
      <c r="G5" s="48"/>
      <c r="H5" s="49"/>
      <c r="I5" s="48"/>
      <c r="J5" s="49"/>
      <c r="K5" s="48"/>
      <c r="L5" s="49"/>
      <c r="M5" s="59"/>
      <c r="N5" s="60"/>
      <c r="O5" s="44"/>
      <c r="P5" s="45"/>
    </row>
    <row r="6" spans="1:16" ht="56" customHeight="1" x14ac:dyDescent="0.2">
      <c r="A6" s="77"/>
      <c r="B6" s="5"/>
      <c r="C6" s="6">
        <f>O4+1</f>
        <v>45481</v>
      </c>
      <c r="D6" s="4">
        <f>WEEKNUM(C6,21)</f>
        <v>28</v>
      </c>
      <c r="E6" s="6">
        <f>C6+1</f>
        <v>45482</v>
      </c>
      <c r="F6" s="1"/>
      <c r="G6" s="6">
        <f>E6+1</f>
        <v>45483</v>
      </c>
      <c r="H6" s="1"/>
      <c r="I6" s="16">
        <f>G6+1</f>
        <v>45484</v>
      </c>
      <c r="J6" s="1"/>
      <c r="K6" s="6">
        <f>I6+1</f>
        <v>45485</v>
      </c>
      <c r="L6" s="1"/>
      <c r="M6" s="6">
        <f>K6+1</f>
        <v>45486</v>
      </c>
      <c r="N6" s="2"/>
      <c r="O6" s="7">
        <f>M6+1</f>
        <v>45487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45488</v>
      </c>
      <c r="D8" s="4">
        <f>WEEKNUM(C8,21)</f>
        <v>29</v>
      </c>
      <c r="E8" s="6">
        <f>C8+1</f>
        <v>45489</v>
      </c>
      <c r="F8" s="1"/>
      <c r="G8" s="6">
        <f>E8+1</f>
        <v>45490</v>
      </c>
      <c r="H8" s="1"/>
      <c r="I8" s="6">
        <f>G8+1</f>
        <v>45491</v>
      </c>
      <c r="J8" s="1"/>
      <c r="K8" s="6">
        <f>I8+1</f>
        <v>45492</v>
      </c>
      <c r="L8" s="1"/>
      <c r="M8" s="6">
        <f>K8+1</f>
        <v>45493</v>
      </c>
      <c r="N8" s="2"/>
      <c r="O8" s="7">
        <f>M8+1</f>
        <v>45494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45495</v>
      </c>
      <c r="D10" s="4">
        <f>WEEKNUM(C10,21)</f>
        <v>30</v>
      </c>
      <c r="E10" s="6">
        <f>C10+1</f>
        <v>45496</v>
      </c>
      <c r="F10" s="1"/>
      <c r="G10" s="6">
        <f>E10+1</f>
        <v>45497</v>
      </c>
      <c r="H10" s="1"/>
      <c r="I10" s="6">
        <f>G10+1</f>
        <v>45498</v>
      </c>
      <c r="J10" s="1"/>
      <c r="K10" s="6">
        <f>I10+1</f>
        <v>45499</v>
      </c>
      <c r="L10" s="1"/>
      <c r="M10" s="6">
        <f>K10+1</f>
        <v>45500</v>
      </c>
      <c r="N10" s="2"/>
      <c r="O10" s="7">
        <f>M10+1</f>
        <v>45501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45502</v>
      </c>
      <c r="D12" s="4">
        <f>WEEKNUM(C12,21)</f>
        <v>31</v>
      </c>
      <c r="E12" s="6">
        <f>C12+1</f>
        <v>45503</v>
      </c>
      <c r="F12" s="1"/>
      <c r="G12" s="6">
        <f>E12+1</f>
        <v>45504</v>
      </c>
      <c r="H12" s="1"/>
      <c r="I12" s="27">
        <f>G12+1</f>
        <v>45505</v>
      </c>
      <c r="J12" s="28"/>
      <c r="K12" s="27">
        <f>I12+1</f>
        <v>45506</v>
      </c>
      <c r="L12" s="28"/>
      <c r="M12" s="27">
        <f>K12+1</f>
        <v>45507</v>
      </c>
      <c r="N12" s="28"/>
      <c r="O12" s="27">
        <f>M12+1</f>
        <v>45508</v>
      </c>
      <c r="P12" s="29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2"/>
      <c r="J13" s="43"/>
      <c r="K13" s="42"/>
      <c r="L13" s="43"/>
      <c r="M13" s="42"/>
      <c r="N13" s="43"/>
      <c r="O13" s="42"/>
      <c r="P13" s="43"/>
    </row>
  </sheetData>
  <mergeCells count="50"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32</v>
      </c>
      <c r="B4" s="5"/>
      <c r="C4" s="27">
        <f>Juli!C12</f>
        <v>45502</v>
      </c>
      <c r="D4" s="35">
        <f>WEEKNUM(I4,21)</f>
        <v>31</v>
      </c>
      <c r="E4" s="27">
        <f>C4+1</f>
        <v>45503</v>
      </c>
      <c r="F4" s="28"/>
      <c r="G4" s="27">
        <f>E4+1</f>
        <v>45504</v>
      </c>
      <c r="H4" s="28"/>
      <c r="I4" s="7">
        <f>G4+1</f>
        <v>45505</v>
      </c>
      <c r="J4" s="1"/>
      <c r="K4" s="6">
        <f>I4+1</f>
        <v>45506</v>
      </c>
      <c r="L4" s="1"/>
      <c r="M4" s="6">
        <f>K4+1</f>
        <v>45507</v>
      </c>
      <c r="N4" s="1"/>
      <c r="O4" s="7">
        <f>M4+1</f>
        <v>45508</v>
      </c>
      <c r="P4" s="2"/>
    </row>
    <row r="5" spans="1:16" s="41" customFormat="1" ht="160" customHeight="1" x14ac:dyDescent="0.2">
      <c r="A5" s="77"/>
      <c r="B5" s="40"/>
      <c r="C5" s="42"/>
      <c r="D5" s="43"/>
      <c r="E5" s="42"/>
      <c r="F5" s="43"/>
      <c r="G5" s="42"/>
      <c r="H5" s="43"/>
      <c r="I5" s="44" t="s">
        <v>33</v>
      </c>
      <c r="J5" s="45"/>
      <c r="K5" s="44"/>
      <c r="L5" s="45"/>
      <c r="M5" s="44"/>
      <c r="N5" s="45"/>
      <c r="O5" s="44"/>
      <c r="P5" s="45"/>
    </row>
    <row r="6" spans="1:16" ht="56" customHeight="1" x14ac:dyDescent="0.2">
      <c r="A6" s="77"/>
      <c r="B6" s="5"/>
      <c r="C6" s="6">
        <f>O4+1</f>
        <v>45509</v>
      </c>
      <c r="D6" s="4">
        <f>WEEKNUM(C6,21)</f>
        <v>32</v>
      </c>
      <c r="E6" s="6">
        <f>C6+1</f>
        <v>45510</v>
      </c>
      <c r="F6" s="1"/>
      <c r="G6" s="6">
        <f>E6+1</f>
        <v>45511</v>
      </c>
      <c r="H6" s="1"/>
      <c r="I6" s="16">
        <f>G6+1</f>
        <v>45512</v>
      </c>
      <c r="J6" s="1"/>
      <c r="K6" s="6">
        <f>I6+1</f>
        <v>45513</v>
      </c>
      <c r="L6" s="1"/>
      <c r="M6" s="6">
        <f>K6+1</f>
        <v>45514</v>
      </c>
      <c r="N6" s="2"/>
      <c r="O6" s="7">
        <f>M6+1</f>
        <v>45515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45516</v>
      </c>
      <c r="D8" s="4">
        <f>WEEKNUM(C8,21)</f>
        <v>33</v>
      </c>
      <c r="E8" s="23">
        <f>C8+1</f>
        <v>45517</v>
      </c>
      <c r="F8" s="1"/>
      <c r="G8" s="6">
        <f>E8+1</f>
        <v>45518</v>
      </c>
      <c r="H8" s="1"/>
      <c r="I8" s="7">
        <f>G8+1</f>
        <v>45519</v>
      </c>
      <c r="J8" s="1"/>
      <c r="K8" s="6">
        <f>I8+1</f>
        <v>45520</v>
      </c>
      <c r="L8" s="1"/>
      <c r="M8" s="6">
        <f>K8+1</f>
        <v>45521</v>
      </c>
      <c r="N8" s="1"/>
      <c r="O8" s="7">
        <f>M8+1</f>
        <v>45522</v>
      </c>
      <c r="P8" s="2"/>
    </row>
    <row r="9" spans="1:16" s="41" customFormat="1" ht="160" customHeight="1" x14ac:dyDescent="0.2">
      <c r="A9" s="77"/>
      <c r="B9" s="40"/>
      <c r="C9" s="44"/>
      <c r="D9" s="45"/>
      <c r="E9" s="44"/>
      <c r="F9" s="45"/>
      <c r="G9" s="44"/>
      <c r="H9" s="45"/>
      <c r="I9" s="44" t="s">
        <v>34</v>
      </c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45523</v>
      </c>
      <c r="D10" s="4">
        <f>WEEKNUM(C10,21)</f>
        <v>34</v>
      </c>
      <c r="E10" s="6">
        <f>C10+1</f>
        <v>45524</v>
      </c>
      <c r="F10" s="1"/>
      <c r="G10" s="6">
        <f>E10+1</f>
        <v>45525</v>
      </c>
      <c r="H10" s="1"/>
      <c r="I10" s="6">
        <f>G10+1</f>
        <v>45526</v>
      </c>
      <c r="J10" s="1"/>
      <c r="K10" s="6">
        <f>I10+1</f>
        <v>45527</v>
      </c>
      <c r="L10" s="1"/>
      <c r="M10" s="6">
        <f>K10+1</f>
        <v>45528</v>
      </c>
      <c r="N10" s="2"/>
      <c r="O10" s="7">
        <f>M10+1</f>
        <v>45529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45530</v>
      </c>
      <c r="D12" s="4">
        <f>WEEKNUM(C12,21)</f>
        <v>35</v>
      </c>
      <c r="E12" s="6">
        <f>C12+1</f>
        <v>45531</v>
      </c>
      <c r="F12" s="1"/>
      <c r="G12" s="6">
        <f>E12+1</f>
        <v>45532</v>
      </c>
      <c r="H12" s="1"/>
      <c r="I12" s="6">
        <f>G12+1</f>
        <v>45533</v>
      </c>
      <c r="J12" s="1"/>
      <c r="K12" s="23">
        <f>I12+1</f>
        <v>45534</v>
      </c>
      <c r="L12" s="25"/>
      <c r="M12" s="23">
        <f>K12+1</f>
        <v>45535</v>
      </c>
      <c r="N12" s="25"/>
      <c r="O12" s="31">
        <f>M12+1</f>
        <v>45536</v>
      </c>
      <c r="P12" s="9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4"/>
      <c r="J13" s="45"/>
      <c r="K13" s="48"/>
      <c r="L13" s="49"/>
      <c r="M13" s="48"/>
      <c r="N13" s="49"/>
      <c r="O13" s="52"/>
      <c r="P13" s="53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ColWidth="11" defaultRowHeight="16" x14ac:dyDescent="0.2"/>
  <cols>
    <col min="1" max="1" width="11.83203125" customWidth="1"/>
    <col min="2" max="2" width="2" customWidth="1"/>
    <col min="3" max="3" width="10.83203125" customWidth="1"/>
  </cols>
  <sheetData>
    <row r="2" spans="1:16" ht="37" customHeight="1" x14ac:dyDescent="0.2">
      <c r="C2" s="78" t="s">
        <v>0</v>
      </c>
      <c r="D2" s="79"/>
      <c r="E2" s="79" t="s">
        <v>1</v>
      </c>
      <c r="F2" s="79"/>
      <c r="G2" s="79" t="s">
        <v>2</v>
      </c>
      <c r="H2" s="79"/>
      <c r="I2" s="79" t="s">
        <v>3</v>
      </c>
      <c r="J2" s="79"/>
      <c r="K2" s="79" t="s">
        <v>4</v>
      </c>
      <c r="L2" s="79"/>
      <c r="M2" s="79" t="s">
        <v>5</v>
      </c>
      <c r="N2" s="79"/>
      <c r="O2" s="79" t="s">
        <v>6</v>
      </c>
      <c r="P2" s="80"/>
    </row>
    <row r="3" spans="1:16" ht="13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ht="56" customHeight="1" x14ac:dyDescent="0.2">
      <c r="A4" s="77" t="s">
        <v>35</v>
      </c>
      <c r="B4" s="5"/>
      <c r="C4" s="27">
        <f>August!C12</f>
        <v>45530</v>
      </c>
      <c r="D4" s="38">
        <f>WEEKNUM(I4,21)</f>
        <v>35</v>
      </c>
      <c r="E4" s="27">
        <f>C4+1</f>
        <v>45531</v>
      </c>
      <c r="F4" s="38"/>
      <c r="G4" s="27">
        <f>E4+1</f>
        <v>45532</v>
      </c>
      <c r="H4" s="38"/>
      <c r="I4" s="27">
        <f>G4+1</f>
        <v>45533</v>
      </c>
      <c r="J4" s="39"/>
      <c r="K4" s="27">
        <f>I4+1</f>
        <v>45534</v>
      </c>
      <c r="L4" s="26"/>
      <c r="M4" s="27">
        <f>K4+1</f>
        <v>45535</v>
      </c>
      <c r="N4" s="34"/>
      <c r="O4" s="7">
        <f>M4+1</f>
        <v>45536</v>
      </c>
      <c r="P4" s="2"/>
    </row>
    <row r="5" spans="1:16" s="41" customFormat="1" ht="160" customHeight="1" x14ac:dyDescent="0.2">
      <c r="A5" s="77"/>
      <c r="B5" s="40"/>
      <c r="C5" s="72"/>
      <c r="D5" s="73"/>
      <c r="E5" s="72"/>
      <c r="F5" s="73"/>
      <c r="G5" s="72"/>
      <c r="H5" s="73"/>
      <c r="I5" s="72"/>
      <c r="J5" s="73"/>
      <c r="K5" s="61"/>
      <c r="L5" s="62"/>
      <c r="M5" s="61"/>
      <c r="N5" s="62"/>
      <c r="O5" s="44"/>
      <c r="P5" s="45"/>
    </row>
    <row r="6" spans="1:16" ht="56" customHeight="1" x14ac:dyDescent="0.2">
      <c r="A6" s="77"/>
      <c r="B6" s="5"/>
      <c r="C6" s="6">
        <f>O4+1</f>
        <v>45537</v>
      </c>
      <c r="D6" s="4">
        <f>WEEKNUM(C6,21)</f>
        <v>36</v>
      </c>
      <c r="E6" s="6">
        <f>C6+1</f>
        <v>45538</v>
      </c>
      <c r="F6" s="1"/>
      <c r="G6" s="6">
        <f>E6+1</f>
        <v>45539</v>
      </c>
      <c r="H6" s="1"/>
      <c r="I6" s="16">
        <f>G6+1</f>
        <v>45540</v>
      </c>
      <c r="J6" s="1"/>
      <c r="K6" s="6">
        <f>I6+1</f>
        <v>45541</v>
      </c>
      <c r="L6" s="1"/>
      <c r="M6" s="6">
        <f>K6+1</f>
        <v>45542</v>
      </c>
      <c r="N6" s="2"/>
      <c r="O6" s="7">
        <f>M6+1</f>
        <v>45543</v>
      </c>
      <c r="P6" s="2"/>
    </row>
    <row r="7" spans="1:16" s="41" customFormat="1" ht="160" customHeight="1" x14ac:dyDescent="0.2">
      <c r="A7" s="77"/>
      <c r="B7" s="40"/>
      <c r="C7" s="44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</row>
    <row r="8" spans="1:16" ht="56" customHeight="1" x14ac:dyDescent="0.2">
      <c r="A8" s="77"/>
      <c r="B8" s="5"/>
      <c r="C8" s="6">
        <f>O6+1</f>
        <v>45544</v>
      </c>
      <c r="D8" s="4">
        <f>WEEKNUM(C8,21)</f>
        <v>37</v>
      </c>
      <c r="E8" s="6">
        <f>C8+1</f>
        <v>45545</v>
      </c>
      <c r="F8" s="1"/>
      <c r="G8" s="6">
        <f>E8+1</f>
        <v>45546</v>
      </c>
      <c r="H8" s="1"/>
      <c r="I8" s="6">
        <f>G8+1</f>
        <v>45547</v>
      </c>
      <c r="J8" s="1"/>
      <c r="K8" s="6">
        <f>I8+1</f>
        <v>45548</v>
      </c>
      <c r="L8" s="1"/>
      <c r="M8" s="6">
        <f>K8+1</f>
        <v>45549</v>
      </c>
      <c r="N8" s="2"/>
      <c r="O8" s="7">
        <f>M8+1</f>
        <v>45550</v>
      </c>
      <c r="P8" s="2"/>
    </row>
    <row r="9" spans="1:16" s="41" customFormat="1" ht="160" customHeight="1" x14ac:dyDescent="0.2">
      <c r="A9" s="77"/>
      <c r="B9" s="40"/>
      <c r="C9" s="44" t="s">
        <v>36</v>
      </c>
      <c r="D9" s="4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5"/>
    </row>
    <row r="10" spans="1:16" ht="56" customHeight="1" x14ac:dyDescent="0.2">
      <c r="A10" s="77"/>
      <c r="B10" s="5"/>
      <c r="C10" s="6">
        <f>O8+1</f>
        <v>45551</v>
      </c>
      <c r="D10" s="4">
        <f>WEEKNUM(C10,21)</f>
        <v>38</v>
      </c>
      <c r="E10" s="6">
        <f>C10+1</f>
        <v>45552</v>
      </c>
      <c r="F10" s="1"/>
      <c r="G10" s="6">
        <f>E10+1</f>
        <v>45553</v>
      </c>
      <c r="H10" s="1"/>
      <c r="I10" s="6">
        <f>G10+1</f>
        <v>45554</v>
      </c>
      <c r="J10" s="1"/>
      <c r="K10" s="6">
        <f>I10+1</f>
        <v>45555</v>
      </c>
      <c r="L10" s="1"/>
      <c r="M10" s="6">
        <f>K10+1</f>
        <v>45556</v>
      </c>
      <c r="N10" s="2"/>
      <c r="O10" s="7">
        <f>M10+1</f>
        <v>45557</v>
      </c>
      <c r="P10" s="2"/>
    </row>
    <row r="11" spans="1:16" s="41" customFormat="1" ht="160" customHeight="1" x14ac:dyDescent="0.2">
      <c r="A11" s="77"/>
      <c r="B11" s="40"/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</row>
    <row r="12" spans="1:16" ht="56" customHeight="1" x14ac:dyDescent="0.2">
      <c r="A12" s="77"/>
      <c r="B12" s="5"/>
      <c r="C12" s="6">
        <f>O10+1</f>
        <v>45558</v>
      </c>
      <c r="D12" s="4">
        <f>WEEKNUM(C12,21)</f>
        <v>39</v>
      </c>
      <c r="E12" s="6">
        <f>C12+1</f>
        <v>45559</v>
      </c>
      <c r="F12" s="1"/>
      <c r="G12" s="6">
        <f>E12+1</f>
        <v>45560</v>
      </c>
      <c r="H12" s="1"/>
      <c r="I12" s="6">
        <f>G12+1</f>
        <v>45561</v>
      </c>
      <c r="J12" s="1"/>
      <c r="K12" s="6">
        <f>I12+1</f>
        <v>45562</v>
      </c>
      <c r="L12" s="1"/>
      <c r="M12" s="11">
        <f>K12+1</f>
        <v>45563</v>
      </c>
      <c r="N12" s="12"/>
      <c r="O12" s="7">
        <f>M12+1</f>
        <v>45564</v>
      </c>
      <c r="P12" s="18"/>
    </row>
    <row r="13" spans="1:16" s="41" customFormat="1" ht="160" customHeight="1" x14ac:dyDescent="0.2">
      <c r="A13" s="77"/>
      <c r="B13" s="40"/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59"/>
      <c r="N13" s="60"/>
      <c r="O13" s="65"/>
      <c r="P13" s="66"/>
    </row>
    <row r="14" spans="1:16" ht="56" customHeight="1" x14ac:dyDescent="0.2">
      <c r="A14" s="69"/>
      <c r="B14" s="5"/>
      <c r="C14" s="6">
        <f>O12+1</f>
        <v>45565</v>
      </c>
      <c r="D14" s="4">
        <f>WEEKNUM(C14,21)</f>
        <v>40</v>
      </c>
      <c r="E14" s="27">
        <f>C14+1</f>
        <v>45566</v>
      </c>
      <c r="F14" s="28"/>
      <c r="G14" s="27">
        <f>E14+1</f>
        <v>45567</v>
      </c>
      <c r="H14" s="28"/>
      <c r="I14" s="27">
        <f>G14+1</f>
        <v>45568</v>
      </c>
      <c r="J14" s="28"/>
      <c r="K14" s="27">
        <f>I14+1</f>
        <v>45569</v>
      </c>
      <c r="L14" s="28"/>
      <c r="M14" s="27">
        <f>K14+1</f>
        <v>45570</v>
      </c>
      <c r="N14" s="29"/>
      <c r="O14" s="27">
        <f>M14+1</f>
        <v>45571</v>
      </c>
      <c r="P14" s="29"/>
    </row>
    <row r="15" spans="1:16" ht="56" customHeight="1" x14ac:dyDescent="0.2">
      <c r="A15" s="69"/>
      <c r="B15" s="5"/>
      <c r="C15" s="70"/>
      <c r="D15" s="71"/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rintOptions horizontalCentered="1"/>
  <pageMargins left="0.7" right="0.7" top="1.0374015750000001" bottom="1.0374015750000001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2024</dc:title>
  <dc:subject>Kalender</dc:subject>
  <dc:creator>https://schweiz-kalender.ch</dc:creator>
  <cp:keywords/>
  <dc:description>https://schweiz-kalender.ch
Monatskalender 2024</dc:description>
  <cp:lastModifiedBy>Michael Muther</cp:lastModifiedBy>
  <cp:revision/>
  <cp:lastPrinted>2022-08-04T07:44:20Z</cp:lastPrinted>
  <dcterms:created xsi:type="dcterms:W3CDTF">2019-12-07T11:20:37Z</dcterms:created>
  <dcterms:modified xsi:type="dcterms:W3CDTF">2022-08-04T07:45:25Z</dcterms:modified>
  <cp:category/>
  <cp:contentStatus/>
</cp:coreProperties>
</file>