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Monatskalender 2024/Excel/"/>
    </mc:Choice>
  </mc:AlternateContent>
  <xr:revisionPtr revIDLastSave="476" documentId="13_ncr:1_{A1095F28-35E7-1A43-A274-5B0CEAE50178}" xr6:coauthVersionLast="47" xr6:coauthVersionMax="47" xr10:uidLastSave="{568E08CC-67DE-1841-8EE9-3CB2B9EC2D59}"/>
  <bookViews>
    <workbookView xWindow="0" yWindow="500" windowWidth="28800" windowHeight="164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2" l="1"/>
  <c r="D8" i="12"/>
  <c r="D6" i="12"/>
  <c r="D4" i="12"/>
  <c r="C4" i="12"/>
  <c r="D12" i="11"/>
  <c r="D10" i="11"/>
  <c r="D8" i="11"/>
  <c r="D6" i="11"/>
  <c r="D4" i="11"/>
  <c r="D12" i="10"/>
  <c r="D10" i="10"/>
  <c r="D8" i="10"/>
  <c r="D6" i="10"/>
  <c r="D4" i="10"/>
  <c r="C4" i="10"/>
  <c r="D12" i="9"/>
  <c r="D10" i="9"/>
  <c r="D8" i="9"/>
  <c r="D6" i="9"/>
  <c r="D4" i="9"/>
  <c r="C4" i="9"/>
  <c r="D12" i="8"/>
  <c r="D10" i="8"/>
  <c r="D8" i="8"/>
  <c r="D6" i="8"/>
  <c r="D4" i="8"/>
  <c r="D12" i="7"/>
  <c r="D10" i="7"/>
  <c r="D8" i="7"/>
  <c r="D6" i="7"/>
  <c r="D4" i="7"/>
  <c r="E4" i="6"/>
  <c r="D4" i="6"/>
  <c r="D4" i="5"/>
  <c r="D4" i="4"/>
  <c r="D6" i="4"/>
  <c r="E14" i="3"/>
  <c r="G14" i="3"/>
  <c r="I14" i="3"/>
  <c r="K14" i="3"/>
  <c r="M14" i="3"/>
  <c r="O14" i="3"/>
  <c r="C14" i="3"/>
  <c r="D10" i="2"/>
  <c r="D12" i="3"/>
  <c r="D10" i="3"/>
  <c r="D8" i="3"/>
  <c r="D6" i="3"/>
  <c r="D4" i="3"/>
  <c r="I4" i="1"/>
  <c r="D14" i="3" l="1"/>
  <c r="K4" i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D8" i="1" s="1"/>
  <c r="E8" i="1" l="1"/>
  <c r="G8" i="1" s="1"/>
  <c r="I8" i="1" s="1"/>
  <c r="K8" i="1" s="1"/>
  <c r="M8" i="1" s="1"/>
  <c r="O8" i="1" s="1"/>
  <c r="C10" i="1" s="1"/>
  <c r="D10" i="1" s="1"/>
  <c r="E10" i="1" l="1"/>
  <c r="G10" i="1" s="1"/>
  <c r="I10" i="1" s="1"/>
  <c r="K10" i="1" s="1"/>
  <c r="M10" i="1" s="1"/>
  <c r="O10" i="1" s="1"/>
  <c r="C12" i="1" s="1"/>
  <c r="E12" i="1"/>
  <c r="G12" i="1" s="1"/>
  <c r="I12" i="1" s="1"/>
  <c r="K12" i="1" s="1"/>
  <c r="M12" i="1" s="1"/>
  <c r="O12" i="1" s="1"/>
  <c r="C4" i="2" l="1"/>
  <c r="D12" i="1"/>
  <c r="E4" i="2"/>
  <c r="G4" i="2" s="1"/>
  <c r="I4" i="2" s="1"/>
  <c r="D4" i="2" s="1"/>
  <c r="K4" i="2"/>
  <c r="M4" i="2" s="1"/>
  <c r="O4" i="2" s="1"/>
  <c r="C6" i="2" s="1"/>
  <c r="D6" i="2" l="1"/>
  <c r="E6" i="2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E10" i="2" l="1"/>
  <c r="G10" i="2" s="1"/>
  <c r="I10" i="2" s="1"/>
  <c r="K10" i="2" s="1"/>
  <c r="M10" i="2" s="1"/>
  <c r="O10" i="2" s="1"/>
  <c r="C12" i="2" s="1"/>
  <c r="D12" i="2" s="1"/>
  <c r="E12" i="2" l="1"/>
  <c r="G12" i="2" s="1"/>
  <c r="I12" i="2" s="1"/>
  <c r="K12" i="2" s="1"/>
  <c r="C4" i="3"/>
  <c r="E4" i="3"/>
  <c r="G4" i="3" s="1"/>
  <c r="I4" i="3" s="1"/>
  <c r="K4" i="3" s="1"/>
  <c r="M4" i="3" s="1"/>
  <c r="O4" i="3" s="1"/>
  <c r="C6" i="3" s="1"/>
  <c r="E6" i="3" l="1"/>
  <c r="G6" i="3" s="1"/>
  <c r="I6" i="3" s="1"/>
  <c r="K6" i="3" s="1"/>
  <c r="M6" i="3" s="1"/>
  <c r="O6" i="3" s="1"/>
  <c r="C8" i="3" s="1"/>
  <c r="E8" i="3" l="1"/>
  <c r="G8" i="3" s="1"/>
  <c r="I8" i="3" s="1"/>
  <c r="K8" i="3" s="1"/>
  <c r="M8" i="3" s="1"/>
  <c r="O8" i="3" s="1"/>
  <c r="C10" i="3" s="1"/>
  <c r="E10" i="3" l="1"/>
  <c r="G10" i="3" s="1"/>
  <c r="I10" i="3" s="1"/>
  <c r="K10" i="3" s="1"/>
  <c r="M10" i="3" s="1"/>
  <c r="O10" i="3" s="1"/>
  <c r="C12" i="3" s="1"/>
  <c r="E12" i="3" l="1"/>
  <c r="G12" i="3" s="1"/>
  <c r="I12" i="3" s="1"/>
  <c r="K12" i="3" l="1"/>
  <c r="M12" i="3" s="1"/>
  <c r="O12" i="3" s="1"/>
  <c r="C4" i="4" s="1"/>
  <c r="E4" i="4" s="1"/>
  <c r="G4" i="4" s="1"/>
  <c r="I4" i="4" s="1"/>
  <c r="K4" i="4"/>
  <c r="M4" i="4" s="1"/>
  <c r="O4" i="4" s="1"/>
  <c r="C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C4" i="5" l="1"/>
  <c r="E12" i="4"/>
  <c r="G12" i="4" s="1"/>
  <c r="I12" i="4" s="1"/>
  <c r="K12" i="4" s="1"/>
  <c r="M12" i="4" s="1"/>
  <c r="O12" i="4" s="1"/>
  <c r="E4" i="5" l="1"/>
  <c r="G4" i="5" s="1"/>
  <c r="I4" i="5" s="1"/>
  <c r="K4" i="5" s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l="1"/>
  <c r="C4" i="6" l="1"/>
  <c r="G4" i="6" s="1"/>
  <c r="I4" i="6" s="1"/>
  <c r="D12" i="5"/>
  <c r="K4" i="6"/>
  <c r="M4" i="6" s="1"/>
  <c r="O4" i="6" s="1"/>
  <c r="C6" i="6" s="1"/>
  <c r="D6" i="6" s="1"/>
  <c r="E12" i="5"/>
  <c r="G12" i="5" s="1"/>
  <c r="I12" i="5" s="1"/>
  <c r="K12" i="5" s="1"/>
  <c r="M12" i="5" s="1"/>
  <c r="O12" i="5" s="1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/>
  <c r="G10" i="6" s="1"/>
  <c r="I10" i="6" s="1"/>
  <c r="K10" i="6" s="1"/>
  <c r="M10" i="6" s="1"/>
  <c r="O10" i="6" s="1"/>
  <c r="C12" i="6" s="1"/>
  <c r="D12" i="6" s="1"/>
  <c r="E12" i="6" l="1"/>
  <c r="G12" i="6" s="1"/>
  <c r="I12" i="6" s="1"/>
  <c r="K12" i="6" s="1"/>
  <c r="M12" i="6" s="1"/>
  <c r="O12" i="6" s="1"/>
  <c r="C4" i="7" l="1"/>
  <c r="E4" i="7" s="1"/>
  <c r="G4" i="7" s="1"/>
  <c r="I4" i="7" s="1"/>
  <c r="C14" i="6"/>
  <c r="K4" i="7"/>
  <c r="M4" i="7" s="1"/>
  <c r="O4" i="7" s="1"/>
  <c r="C6" i="7" s="1"/>
  <c r="E14" i="6" l="1"/>
  <c r="G14" i="6" s="1"/>
  <c r="I14" i="6" s="1"/>
  <c r="K14" i="6" s="1"/>
  <c r="M14" i="6" s="1"/>
  <c r="O14" i="6" s="1"/>
  <c r="D14" i="6"/>
  <c r="E6" i="7"/>
  <c r="G6" i="7" s="1"/>
  <c r="I6" i="7" s="1"/>
  <c r="K6" i="7" s="1"/>
  <c r="M6" i="7" s="1"/>
  <c r="O6" i="7" s="1"/>
  <c r="C8" i="7" s="1"/>
  <c r="E8" i="7" l="1"/>
  <c r="G8" i="7" s="1"/>
  <c r="I8" i="7" s="1"/>
  <c r="K8" i="7" s="1"/>
  <c r="M8" i="7" s="1"/>
  <c r="O8" i="7" s="1"/>
  <c r="C10" i="7" s="1"/>
  <c r="E10" i="7" l="1"/>
  <c r="G10" i="7" s="1"/>
  <c r="I10" i="7" s="1"/>
  <c r="K10" i="7" s="1"/>
  <c r="M10" i="7" s="1"/>
  <c r="O10" i="7" s="1"/>
  <c r="C12" i="7" s="1"/>
  <c r="C4" i="8" l="1"/>
  <c r="E12" i="7"/>
  <c r="G12" i="7" s="1"/>
  <c r="I12" i="7" s="1"/>
  <c r="K12" i="7" s="1"/>
  <c r="M12" i="7" s="1"/>
  <c r="O12" i="7" s="1"/>
  <c r="E4" i="8" l="1"/>
  <c r="G4" i="8" s="1"/>
  <c r="I4" i="8" s="1"/>
  <c r="K4" i="8"/>
  <c r="M4" i="8" s="1"/>
  <c r="O4" i="8" s="1"/>
  <c r="C6" i="8" s="1"/>
  <c r="E6" i="8" l="1"/>
  <c r="G6" i="8" s="1"/>
  <c r="I6" i="8" s="1"/>
  <c r="K6" i="8" s="1"/>
  <c r="M6" i="8" s="1"/>
  <c r="O6" i="8" s="1"/>
  <c r="C8" i="8" s="1"/>
  <c r="E8" i="8" l="1"/>
  <c r="G8" i="8" s="1"/>
  <c r="I8" i="8" s="1"/>
  <c r="K8" i="8" s="1"/>
  <c r="M8" i="8" s="1"/>
  <c r="O8" i="8" s="1"/>
  <c r="C10" i="8" s="1"/>
  <c r="E10" i="8" l="1"/>
  <c r="G10" i="8" s="1"/>
  <c r="I10" i="8" s="1"/>
  <c r="K10" i="8" s="1"/>
  <c r="M10" i="8" s="1"/>
  <c r="O10" i="8" s="1"/>
  <c r="C12" i="8" s="1"/>
  <c r="E12" i="8" l="1"/>
  <c r="G12" i="8" s="1"/>
  <c r="I12" i="8" s="1"/>
  <c r="K12" i="8" s="1"/>
  <c r="M12" i="8" s="1"/>
  <c r="O12" i="8" s="1"/>
  <c r="E4" i="9" l="1"/>
  <c r="G4" i="9" s="1"/>
  <c r="I4" i="9" s="1"/>
  <c r="K4" i="9" l="1"/>
  <c r="M4" i="9" s="1"/>
  <c r="O4" i="9" s="1"/>
  <c r="C6" i="9" s="1"/>
  <c r="E6" i="9" l="1"/>
  <c r="G6" i="9" s="1"/>
  <c r="I6" i="9" s="1"/>
  <c r="K6" i="9" s="1"/>
  <c r="M6" i="9" s="1"/>
  <c r="O6" i="9" s="1"/>
  <c r="C8" i="9" s="1"/>
  <c r="E8" i="9" l="1"/>
  <c r="G8" i="9" s="1"/>
  <c r="I8" i="9" s="1"/>
  <c r="K8" i="9" s="1"/>
  <c r="M8" i="9" s="1"/>
  <c r="O8" i="9" s="1"/>
  <c r="C10" i="9" s="1"/>
  <c r="E10" i="9" l="1"/>
  <c r="G10" i="9" s="1"/>
  <c r="I10" i="9" s="1"/>
  <c r="K10" i="9" s="1"/>
  <c r="M10" i="9" s="1"/>
  <c r="O10" i="9" s="1"/>
  <c r="C12" i="9" s="1"/>
  <c r="E12" i="9" l="1"/>
  <c r="G12" i="9" s="1"/>
  <c r="I12" i="9" s="1"/>
  <c r="K12" i="9" s="1"/>
  <c r="M12" i="9" s="1"/>
  <c r="O12" i="9" s="1"/>
  <c r="E4" i="10" l="1"/>
  <c r="G4" i="10" s="1"/>
  <c r="I4" i="10" s="1"/>
  <c r="K4" i="10"/>
  <c r="M4" i="10" s="1"/>
  <c r="O4" i="10" s="1"/>
  <c r="C6" i="10" s="1"/>
  <c r="E6" i="10" l="1"/>
  <c r="G6" i="10" s="1"/>
  <c r="I6" i="10" s="1"/>
  <c r="K6" i="10" s="1"/>
  <c r="M6" i="10" s="1"/>
  <c r="O6" i="10" s="1"/>
  <c r="C8" i="10" s="1"/>
  <c r="E8" i="10" l="1"/>
  <c r="G8" i="10" s="1"/>
  <c r="I8" i="10" s="1"/>
  <c r="K8" i="10" s="1"/>
  <c r="M8" i="10" s="1"/>
  <c r="O8" i="10" s="1"/>
  <c r="C10" i="10" s="1"/>
  <c r="E10" i="10" l="1"/>
  <c r="G10" i="10" s="1"/>
  <c r="I10" i="10" s="1"/>
  <c r="K10" i="10" s="1"/>
  <c r="M10" i="10" s="1"/>
  <c r="O10" i="10" s="1"/>
  <c r="C12" i="10" s="1"/>
  <c r="C4" i="11" l="1"/>
  <c r="E12" i="10"/>
  <c r="G12" i="10" s="1"/>
  <c r="I12" i="10" s="1"/>
  <c r="K12" i="10" s="1"/>
  <c r="M12" i="10" s="1"/>
  <c r="O12" i="10" s="1"/>
  <c r="E4" i="11" l="1"/>
  <c r="G4" i="11" s="1"/>
  <c r="I4" i="11" s="1"/>
  <c r="K4" i="11" s="1"/>
  <c r="M4" i="11" s="1"/>
  <c r="O4" i="11" s="1"/>
  <c r="C6" i="11" s="1"/>
  <c r="E6" i="11" l="1"/>
  <c r="G6" i="11" s="1"/>
  <c r="I6" i="11" s="1"/>
  <c r="K6" i="11" s="1"/>
  <c r="M6" i="11" s="1"/>
  <c r="O6" i="11" s="1"/>
  <c r="C8" i="11" s="1"/>
  <c r="E8" i="11" l="1"/>
  <c r="G8" i="11" s="1"/>
  <c r="I8" i="11" s="1"/>
  <c r="K8" i="11" s="1"/>
  <c r="M8" i="11" s="1"/>
  <c r="O8" i="11" s="1"/>
  <c r="C10" i="11" s="1"/>
  <c r="E10" i="11" l="1"/>
  <c r="G10" i="11" s="1"/>
  <c r="I10" i="11" s="1"/>
  <c r="K10" i="11" s="1"/>
  <c r="M10" i="11" s="1"/>
  <c r="O10" i="11" s="1"/>
  <c r="C12" i="11" s="1"/>
  <c r="E12" i="11" l="1"/>
  <c r="G12" i="11" s="1"/>
  <c r="I12" i="11" s="1"/>
  <c r="K12" i="11" s="1"/>
  <c r="M12" i="11" s="1"/>
  <c r="O12" i="11" s="1"/>
  <c r="E4" i="12"/>
  <c r="G4" i="12" s="1"/>
  <c r="I4" i="12" l="1"/>
  <c r="K4" i="12"/>
  <c r="M4" i="12" s="1"/>
  <c r="O4" i="12" s="1"/>
  <c r="C6" i="12" s="1"/>
  <c r="E6" i="12" l="1"/>
  <c r="G6" i="12" s="1"/>
  <c r="I6" i="12" s="1"/>
  <c r="K6" i="12" s="1"/>
  <c r="M6" i="12" s="1"/>
  <c r="O6" i="12" s="1"/>
  <c r="C8" i="12" s="1"/>
  <c r="E8" i="12" l="1"/>
  <c r="G8" i="12" s="1"/>
  <c r="I8" i="12" s="1"/>
  <c r="K8" i="12" s="1"/>
  <c r="M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<sst xmlns="http://schemas.openxmlformats.org/spreadsheetml/2006/main" count="132" uniqueCount="55">
  <si>
    <t>Montag</t>
  </si>
  <si>
    <t>Dienstag</t>
  </si>
  <si>
    <t>Mittwoch</t>
  </si>
  <si>
    <t>Donnerstag</t>
  </si>
  <si>
    <t>Freitag</t>
  </si>
  <si>
    <t>Samstag</t>
  </si>
  <si>
    <t>Sonntag</t>
  </si>
  <si>
    <t>Januar 2025</t>
  </si>
  <si>
    <t>Neujahr</t>
  </si>
  <si>
    <t>Berchtoldstag</t>
  </si>
  <si>
    <t>Heilige Drei Könige</t>
  </si>
  <si>
    <t>Februar 2025</t>
  </si>
  <si>
    <t>Schmutziger Donnerstag</t>
  </si>
  <si>
    <t>März 2025</t>
  </si>
  <si>
    <t>Aschermittwoch</t>
  </si>
  <si>
    <t>Josefstag</t>
  </si>
  <si>
    <t>Beginn Sommerzeit</t>
  </si>
  <si>
    <t>April 2025</t>
  </si>
  <si>
    <t>Palmsonntag</t>
  </si>
  <si>
    <t>Karfreitag</t>
  </si>
  <si>
    <t>Ostern</t>
  </si>
  <si>
    <t>Ostermontag</t>
  </si>
  <si>
    <t>Sechseläuten</t>
  </si>
  <si>
    <t>Mai 2025</t>
  </si>
  <si>
    <t>Tag der Arbeit</t>
  </si>
  <si>
    <t>Muttertag</t>
  </si>
  <si>
    <t>Auffahrt</t>
  </si>
  <si>
    <t>Juni 2025</t>
  </si>
  <si>
    <t>Vatertag</t>
  </si>
  <si>
    <t>Pfingsten</t>
  </si>
  <si>
    <t>Pfingstmontag</t>
  </si>
  <si>
    <t>Fronleichnam</t>
  </si>
  <si>
    <t>Juli 2025</t>
  </si>
  <si>
    <t>August 2025</t>
  </si>
  <si>
    <t>Bundesfeiertag</t>
  </si>
  <si>
    <t>Maria Himmelfahrt</t>
  </si>
  <si>
    <t>September 2025</t>
  </si>
  <si>
    <t>Knabenschiessen</t>
  </si>
  <si>
    <t>Oktober 2025</t>
  </si>
  <si>
    <t>Beginn Winterzeit</t>
  </si>
  <si>
    <t>Halloween</t>
  </si>
  <si>
    <t>November 2025</t>
  </si>
  <si>
    <t>Allerheiligen</t>
  </si>
  <si>
    <t>Zibelemärit</t>
  </si>
  <si>
    <t>Black Friday</t>
  </si>
  <si>
    <t>1. Advent</t>
  </si>
  <si>
    <t>Dezember 2025</t>
  </si>
  <si>
    <t>2. Advent</t>
  </si>
  <si>
    <t>Maria Empfängnis</t>
  </si>
  <si>
    <t>3. Advent</t>
  </si>
  <si>
    <t>4. Advent</t>
  </si>
  <si>
    <t>Heilige Abemd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</si>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</sst>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3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30"/>
      <color rgb="FFBFBFBF"/>
      <name val="Calibri"/>
      <family val="2"/>
      <scheme val="minor"/>
    </font>
    <font>
      <sz val="12"/>
      <color rgb="FFBFBFBF"/>
      <name val="Calibri"/>
      <family val="2"/>
      <scheme val="minor"/>
    </font>
    <font>
      <sz val="10"/>
      <color rgb="FFBFBFBF"/>
      <name val="Calibri"/>
      <family val="2"/>
      <scheme val="minor"/>
    </font>
    <font>
      <sz val="30"/>
      <color rgb="FFD9D9D9"/>
      <name val="Calibri"/>
      <family val="2"/>
      <scheme val="minor"/>
    </font>
    <font>
      <sz val="10"/>
      <color rgb="FFD9D9D9"/>
      <name val="Calibri"/>
      <family val="2"/>
      <scheme val="minor"/>
    </font>
    <font>
      <sz val="12"/>
      <color rgb="FFD9D9D9"/>
      <name val="Calibri"/>
      <family val="2"/>
      <scheme val="minor"/>
    </font>
    <font>
      <sz val="10"/>
      <color rgb="FF808080"/>
      <name val="Calibri"/>
      <family val="2"/>
      <scheme val="minor"/>
    </font>
    <font>
      <sz val="30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30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90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1" fillId="2" borderId="2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10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2" fillId="2" borderId="2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1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5" borderId="2" xfId="0" applyFill="1" applyBorder="1"/>
    <xf numFmtId="164" fontId="17" fillId="5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/>
    <xf numFmtId="0" fontId="18" fillId="5" borderId="6" xfId="0" applyFont="1" applyFill="1" applyBorder="1"/>
    <xf numFmtId="164" fontId="20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8" fillId="2" borderId="2" xfId="0" applyFont="1" applyFill="1" applyBorder="1"/>
    <xf numFmtId="0" fontId="19" fillId="5" borderId="2" xfId="0" applyFont="1" applyFill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center" vertical="center"/>
    </xf>
    <xf numFmtId="0" fontId="22" fillId="5" borderId="2" xfId="0" applyFont="1" applyFill="1" applyBorder="1"/>
    <xf numFmtId="0" fontId="18" fillId="0" borderId="2" xfId="0" applyFont="1" applyBorder="1"/>
    <xf numFmtId="164" fontId="10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164" fontId="9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19" fillId="0" borderId="2" xfId="0" applyFont="1" applyBorder="1" applyAlignment="1">
      <alignment horizontal="center" vertical="center"/>
    </xf>
    <xf numFmtId="14" fontId="0" fillId="0" borderId="0" xfId="0" applyNumberFormat="1"/>
    <xf numFmtId="164" fontId="24" fillId="2" borderId="1" xfId="0" applyNumberFormat="1" applyFont="1" applyFill="1" applyBorder="1" applyAlignment="1">
      <alignment horizontal="center" vertical="center"/>
    </xf>
    <xf numFmtId="0" fontId="25" fillId="2" borderId="2" xfId="0" applyFont="1" applyFill="1" applyBorder="1"/>
    <xf numFmtId="0" fontId="25" fillId="2" borderId="6" xfId="0" applyFont="1" applyFill="1" applyBorder="1"/>
    <xf numFmtId="164" fontId="27" fillId="2" borderId="1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horizontal="center" vertical="center" textRotation="90"/>
    </xf>
    <xf numFmtId="0" fontId="16" fillId="2" borderId="3" xfId="0" applyFont="1" applyFill="1" applyBorder="1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left" vertical="center" indent="1"/>
    </xf>
    <xf numFmtId="0" fontId="19" fillId="5" borderId="4" xfId="0" applyFont="1" applyFill="1" applyBorder="1" applyAlignment="1">
      <alignment horizontal="left" vertical="center" indent="1"/>
    </xf>
    <xf numFmtId="0" fontId="19" fillId="0" borderId="3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wrapText="1" indent="1"/>
    </xf>
    <xf numFmtId="0" fontId="26" fillId="2" borderId="3" xfId="0" applyFont="1" applyFill="1" applyBorder="1" applyAlignment="1">
      <alignment horizontal="left" vertical="center" indent="1"/>
    </xf>
    <xf numFmtId="0" fontId="26" fillId="2" borderId="4" xfId="0" applyFont="1" applyFill="1" applyBorder="1" applyAlignment="1">
      <alignment horizontal="left" vertical="center" indent="1"/>
    </xf>
    <xf numFmtId="0" fontId="23" fillId="3" borderId="3" xfId="0" applyFont="1" applyFill="1" applyBorder="1" applyAlignment="1">
      <alignment horizontal="left" vertical="center" indent="1"/>
    </xf>
    <xf numFmtId="0" fontId="23" fillId="3" borderId="4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5" borderId="3" xfId="0" applyFont="1" applyFill="1" applyBorder="1" applyAlignment="1">
      <alignment horizontal="left" vertical="center" indent="1"/>
    </xf>
    <xf numFmtId="0" fontId="6" fillId="5" borderId="4" xfId="0" applyFont="1" applyFill="1" applyBorder="1" applyAlignment="1">
      <alignment horizontal="left" vertical="center" indent="1"/>
    </xf>
    <xf numFmtId="0" fontId="21" fillId="5" borderId="3" xfId="0" applyFont="1" applyFill="1" applyBorder="1" applyAlignment="1">
      <alignment horizontal="left" vertical="center" indent="1"/>
    </xf>
    <xf numFmtId="0" fontId="21" fillId="5" borderId="4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7</v>
      </c>
      <c r="B4" s="5"/>
      <c r="C4" s="34"/>
      <c r="D4" s="35"/>
      <c r="E4" s="34"/>
      <c r="F4" s="36"/>
      <c r="G4" s="7">
        <v>45658</v>
      </c>
      <c r="H4" s="21"/>
      <c r="I4" s="7">
        <f>G4+1</f>
        <v>45659</v>
      </c>
      <c r="J4" s="21"/>
      <c r="K4" s="19">
        <f>I4+1</f>
        <v>45660</v>
      </c>
      <c r="L4" s="21"/>
      <c r="M4" s="19">
        <f>K4+1</f>
        <v>45661</v>
      </c>
      <c r="N4" s="21"/>
      <c r="O4" s="7">
        <f>M4+1</f>
        <v>45662</v>
      </c>
      <c r="P4" s="2"/>
    </row>
    <row r="5" spans="1:16" ht="56" customHeight="1" x14ac:dyDescent="0.2">
      <c r="A5" s="45"/>
      <c r="B5" s="5"/>
      <c r="C5" s="46"/>
      <c r="D5" s="47"/>
      <c r="E5" s="52"/>
      <c r="F5" s="53"/>
      <c r="G5" s="54" t="s">
        <v>8</v>
      </c>
      <c r="H5" s="55"/>
      <c r="I5" s="54" t="s">
        <v>9</v>
      </c>
      <c r="J5" s="55"/>
      <c r="K5" s="54"/>
      <c r="L5" s="55"/>
      <c r="M5" s="48"/>
      <c r="N5" s="49"/>
      <c r="O5" s="48"/>
      <c r="P5" s="49"/>
    </row>
    <row r="6" spans="1:16" ht="56" customHeight="1" x14ac:dyDescent="0.2">
      <c r="A6" s="45"/>
      <c r="B6" s="5"/>
      <c r="C6" s="19">
        <f>O4+1</f>
        <v>45663</v>
      </c>
      <c r="D6" s="4">
        <f>WEEKNUM(C6,14)</f>
        <v>2</v>
      </c>
      <c r="E6" s="6">
        <f>C6+1</f>
        <v>45664</v>
      </c>
      <c r="F6" s="1"/>
      <c r="G6" s="6">
        <f>E6+1</f>
        <v>45665</v>
      </c>
      <c r="H6" s="1"/>
      <c r="I6" s="6">
        <f>G6+1</f>
        <v>45666</v>
      </c>
      <c r="J6" s="1"/>
      <c r="K6" s="6">
        <f>I6+1</f>
        <v>45667</v>
      </c>
      <c r="L6" s="1"/>
      <c r="M6" s="6">
        <f>K6+1</f>
        <v>45668</v>
      </c>
      <c r="N6" s="2"/>
      <c r="O6" s="7">
        <f>M6+1</f>
        <v>45669</v>
      </c>
      <c r="P6" s="2"/>
    </row>
    <row r="7" spans="1:16" ht="56" customHeight="1" x14ac:dyDescent="0.2">
      <c r="A7" s="45"/>
      <c r="B7" s="5"/>
      <c r="C7" s="48" t="s">
        <v>10</v>
      </c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</row>
    <row r="8" spans="1:16" ht="56" customHeight="1" x14ac:dyDescent="0.2">
      <c r="A8" s="45"/>
      <c r="B8" s="5"/>
      <c r="C8" s="6">
        <f>O6+1</f>
        <v>45670</v>
      </c>
      <c r="D8" s="4">
        <f>WEEKNUM(C8,14)</f>
        <v>3</v>
      </c>
      <c r="E8" s="6">
        <f>C8+1</f>
        <v>45671</v>
      </c>
      <c r="F8" s="1"/>
      <c r="G8" s="6">
        <f>E8+1</f>
        <v>45672</v>
      </c>
      <c r="H8" s="1"/>
      <c r="I8" s="6">
        <f>G8+1</f>
        <v>45673</v>
      </c>
      <c r="J8" s="1"/>
      <c r="K8" s="6">
        <f>I8+1</f>
        <v>45674</v>
      </c>
      <c r="L8" s="1"/>
      <c r="M8" s="6">
        <f>K8+1</f>
        <v>45675</v>
      </c>
      <c r="N8" s="2"/>
      <c r="O8" s="7">
        <f>M8+1</f>
        <v>45676</v>
      </c>
      <c r="P8" s="2"/>
    </row>
    <row r="9" spans="1:16" ht="56" customHeight="1" x14ac:dyDescent="0.2">
      <c r="A9" s="45"/>
      <c r="B9" s="5"/>
      <c r="C9" s="48"/>
      <c r="D9" s="49"/>
      <c r="E9" s="48"/>
      <c r="F9" s="49"/>
      <c r="G9" s="48"/>
      <c r="H9" s="49"/>
      <c r="I9" s="48"/>
      <c r="J9" s="49"/>
      <c r="K9" s="48"/>
      <c r="L9" s="49"/>
      <c r="M9" s="48"/>
      <c r="N9" s="49"/>
      <c r="O9" s="48"/>
      <c r="P9" s="49"/>
    </row>
    <row r="10" spans="1:16" ht="56" customHeight="1" x14ac:dyDescent="0.2">
      <c r="A10" s="45"/>
      <c r="B10" s="5"/>
      <c r="C10" s="6">
        <f>O8+1</f>
        <v>45677</v>
      </c>
      <c r="D10" s="4">
        <f>WEEKNUM(C10,14)</f>
        <v>4</v>
      </c>
      <c r="E10" s="6">
        <f>C10+1</f>
        <v>45678</v>
      </c>
      <c r="F10" s="1"/>
      <c r="G10" s="6">
        <f>E10+1</f>
        <v>45679</v>
      </c>
      <c r="H10" s="1"/>
      <c r="I10" s="6">
        <f>G10+1</f>
        <v>45680</v>
      </c>
      <c r="J10" s="1"/>
      <c r="K10" s="6">
        <f>I10+1</f>
        <v>45681</v>
      </c>
      <c r="L10" s="1"/>
      <c r="M10" s="6">
        <f>K10+1</f>
        <v>45682</v>
      </c>
      <c r="N10" s="2"/>
      <c r="O10" s="7">
        <f>M10+1</f>
        <v>45683</v>
      </c>
      <c r="P10" s="2"/>
    </row>
    <row r="11" spans="1:16" ht="56" customHeight="1" x14ac:dyDescent="0.2">
      <c r="A11" s="45"/>
      <c r="B11" s="5"/>
      <c r="C11" s="48"/>
      <c r="D11" s="49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</row>
    <row r="12" spans="1:16" ht="56" customHeight="1" x14ac:dyDescent="0.2">
      <c r="A12" s="45"/>
      <c r="B12" s="5"/>
      <c r="C12" s="6">
        <f>O10+1</f>
        <v>45684</v>
      </c>
      <c r="D12" s="4">
        <f>WEEKNUM(C12,14)</f>
        <v>5</v>
      </c>
      <c r="E12" s="6">
        <f>C12+1</f>
        <v>45685</v>
      </c>
      <c r="F12" s="1"/>
      <c r="G12" s="6">
        <f>E12+1</f>
        <v>45686</v>
      </c>
      <c r="H12" s="1"/>
      <c r="I12" s="6">
        <f>G12+1</f>
        <v>45687</v>
      </c>
      <c r="J12" s="33"/>
      <c r="K12" s="6">
        <f>I12+1</f>
        <v>45688</v>
      </c>
      <c r="L12" s="33"/>
      <c r="M12" s="23">
        <f>K12+1</f>
        <v>45689</v>
      </c>
      <c r="N12" s="24"/>
      <c r="O12" s="23">
        <f>M12+1</f>
        <v>45690</v>
      </c>
      <c r="P12" s="25"/>
    </row>
    <row r="13" spans="1:16" ht="56" customHeight="1" x14ac:dyDescent="0.2">
      <c r="A13" s="45"/>
      <c r="B13" s="5"/>
      <c r="C13" s="48"/>
      <c r="D13" s="49"/>
      <c r="E13" s="48"/>
      <c r="F13" s="49"/>
      <c r="G13" s="48"/>
      <c r="H13" s="49"/>
      <c r="I13" s="61"/>
      <c r="J13" s="62"/>
      <c r="K13" s="61"/>
      <c r="L13" s="62"/>
      <c r="M13" s="59"/>
      <c r="N13" s="60"/>
      <c r="O13" s="59"/>
      <c r="P13" s="60"/>
    </row>
  </sheetData>
  <mergeCells count="50">
    <mergeCell ref="M13:N13"/>
    <mergeCell ref="O13:P13"/>
    <mergeCell ref="C13:D13"/>
    <mergeCell ref="E13:F13"/>
    <mergeCell ref="G13:H13"/>
    <mergeCell ref="I13:J13"/>
    <mergeCell ref="K13:L13"/>
    <mergeCell ref="M2:N2"/>
    <mergeCell ref="O2:P2"/>
    <mergeCell ref="C2:D2"/>
    <mergeCell ref="E2:F2"/>
    <mergeCell ref="G2:H2"/>
    <mergeCell ref="I2:J2"/>
    <mergeCell ref="K2:L2"/>
    <mergeCell ref="M9:N9"/>
    <mergeCell ref="O9:P9"/>
    <mergeCell ref="K7:L7"/>
    <mergeCell ref="C11:D11"/>
    <mergeCell ref="E11:F11"/>
    <mergeCell ref="G11:H11"/>
    <mergeCell ref="I11:J11"/>
    <mergeCell ref="K11:L11"/>
    <mergeCell ref="O11:P11"/>
    <mergeCell ref="C9:D9"/>
    <mergeCell ref="E9:F9"/>
    <mergeCell ref="G9:H9"/>
    <mergeCell ref="I9:J9"/>
    <mergeCell ref="K9:L9"/>
    <mergeCell ref="I7:J7"/>
    <mergeCell ref="M11:N11"/>
    <mergeCell ref="M7:N7"/>
    <mergeCell ref="O7:P7"/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A4:A13"/>
    <mergeCell ref="C5:D5"/>
    <mergeCell ref="C7:D7"/>
    <mergeCell ref="E7:F7"/>
    <mergeCell ref="G7:H7"/>
  </mergeCells>
  <pageMargins left="0.7" right="0.7" top="0.78740157499999996" bottom="0.78740157499999996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38</v>
      </c>
      <c r="B4" s="5"/>
      <c r="C4" s="27">
        <f>September!C12</f>
        <v>45929</v>
      </c>
      <c r="D4" s="13">
        <f>WEEKNUM(C4,14)</f>
        <v>40</v>
      </c>
      <c r="E4" s="44">
        <f>C4+1</f>
        <v>45930</v>
      </c>
      <c r="F4" s="42"/>
      <c r="G4" s="19">
        <f>E4+1</f>
        <v>45931</v>
      </c>
      <c r="H4" s="21"/>
      <c r="I4" s="19">
        <f>G4+1</f>
        <v>45932</v>
      </c>
      <c r="J4" s="21"/>
      <c r="K4" s="19">
        <f>I4+1</f>
        <v>45933</v>
      </c>
      <c r="L4" s="21"/>
      <c r="M4" s="19">
        <f>K4+1</f>
        <v>45934</v>
      </c>
      <c r="N4" s="2"/>
      <c r="O4" s="7">
        <f>M4+1</f>
        <v>45935</v>
      </c>
      <c r="P4" s="2"/>
    </row>
    <row r="5" spans="1:16" ht="56" customHeight="1" x14ac:dyDescent="0.2">
      <c r="A5" s="45"/>
      <c r="B5" s="5"/>
      <c r="C5" s="63"/>
      <c r="D5" s="64"/>
      <c r="E5" s="68"/>
      <c r="F5" s="69"/>
      <c r="G5" s="54"/>
      <c r="H5" s="55"/>
      <c r="I5" s="54"/>
      <c r="J5" s="55"/>
      <c r="K5" s="54"/>
      <c r="L5" s="55"/>
      <c r="M5" s="54"/>
      <c r="N5" s="55"/>
      <c r="O5" s="72"/>
      <c r="P5" s="73"/>
    </row>
    <row r="6" spans="1:16" ht="56" customHeight="1" x14ac:dyDescent="0.2">
      <c r="A6" s="45"/>
      <c r="B6" s="5"/>
      <c r="C6" s="6">
        <f>O4+1</f>
        <v>45936</v>
      </c>
      <c r="D6" s="4">
        <f>WEEKNUM(C6,14)</f>
        <v>41</v>
      </c>
      <c r="E6" s="6">
        <f>C6+1</f>
        <v>45937</v>
      </c>
      <c r="F6" s="1"/>
      <c r="G6" s="6">
        <f>E6+1</f>
        <v>45938</v>
      </c>
      <c r="H6" s="1"/>
      <c r="I6" s="14">
        <f>G6+1</f>
        <v>45939</v>
      </c>
      <c r="J6" s="1"/>
      <c r="K6" s="6">
        <f>I6+1</f>
        <v>45940</v>
      </c>
      <c r="L6" s="1"/>
      <c r="M6" s="6">
        <f>K6+1</f>
        <v>45941</v>
      </c>
      <c r="N6" s="2"/>
      <c r="O6" s="7">
        <f>M6+1</f>
        <v>45942</v>
      </c>
      <c r="P6" s="2"/>
    </row>
    <row r="7" spans="1:16" ht="56" customHeight="1" x14ac:dyDescent="0.2">
      <c r="A7" s="45"/>
      <c r="B7" s="5"/>
      <c r="C7" s="72"/>
      <c r="D7" s="73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</row>
    <row r="8" spans="1:16" ht="56" customHeight="1" x14ac:dyDescent="0.2">
      <c r="A8" s="45"/>
      <c r="B8" s="5"/>
      <c r="C8" s="6">
        <f>O6+1</f>
        <v>45943</v>
      </c>
      <c r="D8" s="4">
        <f>WEEKNUM(C8,14)</f>
        <v>42</v>
      </c>
      <c r="E8" s="6">
        <f>C8+1</f>
        <v>45944</v>
      </c>
      <c r="F8" s="1"/>
      <c r="G8" s="6">
        <f>E8+1</f>
        <v>45945</v>
      </c>
      <c r="H8" s="1"/>
      <c r="I8" s="6">
        <f>G8+1</f>
        <v>45946</v>
      </c>
      <c r="J8" s="1"/>
      <c r="K8" s="6">
        <f>I8+1</f>
        <v>45947</v>
      </c>
      <c r="L8" s="1"/>
      <c r="M8" s="6">
        <f>K8+1</f>
        <v>45948</v>
      </c>
      <c r="N8" s="2"/>
      <c r="O8" s="7">
        <f>M8+1</f>
        <v>45949</v>
      </c>
      <c r="P8" s="2"/>
    </row>
    <row r="9" spans="1:16" ht="56" customHeight="1" x14ac:dyDescent="0.2">
      <c r="A9" s="45"/>
      <c r="B9" s="5"/>
      <c r="C9" s="48"/>
      <c r="D9" s="49"/>
      <c r="E9" s="48"/>
      <c r="F9" s="49"/>
      <c r="G9" s="48"/>
      <c r="H9" s="49"/>
      <c r="I9" s="48"/>
      <c r="J9" s="49"/>
      <c r="K9" s="48"/>
      <c r="L9" s="49"/>
      <c r="M9" s="48"/>
      <c r="N9" s="49"/>
      <c r="O9" s="48"/>
      <c r="P9" s="49"/>
    </row>
    <row r="10" spans="1:16" ht="56" customHeight="1" x14ac:dyDescent="0.2">
      <c r="A10" s="45"/>
      <c r="B10" s="5"/>
      <c r="C10" s="6">
        <f>O8+1</f>
        <v>45950</v>
      </c>
      <c r="D10" s="4">
        <f>WEEKNUM(C10,14)</f>
        <v>43</v>
      </c>
      <c r="E10" s="6">
        <f>C10+1</f>
        <v>45951</v>
      </c>
      <c r="F10" s="1"/>
      <c r="G10" s="6">
        <f>E10+1</f>
        <v>45952</v>
      </c>
      <c r="H10" s="1"/>
      <c r="I10" s="6">
        <f>G10+1</f>
        <v>45953</v>
      </c>
      <c r="J10" s="1"/>
      <c r="K10" s="6">
        <f>I10+1</f>
        <v>45954</v>
      </c>
      <c r="L10" s="1"/>
      <c r="M10" s="6">
        <f>K10+1</f>
        <v>45955</v>
      </c>
      <c r="N10" s="2"/>
      <c r="O10" s="7">
        <f>M10+1</f>
        <v>45956</v>
      </c>
      <c r="P10" s="2"/>
    </row>
    <row r="11" spans="1:16" ht="56" customHeight="1" x14ac:dyDescent="0.2">
      <c r="A11" s="45"/>
      <c r="B11" s="5"/>
      <c r="C11" s="48"/>
      <c r="D11" s="49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 t="s">
        <v>39</v>
      </c>
      <c r="P11" s="49"/>
    </row>
    <row r="12" spans="1:16" ht="56" customHeight="1" x14ac:dyDescent="0.2">
      <c r="A12" s="45"/>
      <c r="B12" s="5"/>
      <c r="C12" s="6">
        <f>O10+1</f>
        <v>45957</v>
      </c>
      <c r="D12" s="4">
        <f>WEEKNUM(C12,1)</f>
        <v>44</v>
      </c>
      <c r="E12" s="6">
        <f>C12+1</f>
        <v>45958</v>
      </c>
      <c r="F12" s="1"/>
      <c r="G12" s="6">
        <f>E12+1</f>
        <v>45959</v>
      </c>
      <c r="H12" s="1"/>
      <c r="I12" s="6">
        <f>G12+1</f>
        <v>45960</v>
      </c>
      <c r="J12" s="1"/>
      <c r="K12" s="6">
        <f>I12+1</f>
        <v>45961</v>
      </c>
      <c r="L12" s="1"/>
      <c r="M12" s="23">
        <f>K12+1</f>
        <v>45962</v>
      </c>
      <c r="N12" s="25"/>
      <c r="O12" s="23">
        <f>M12+1</f>
        <v>45963</v>
      </c>
      <c r="P12" s="25"/>
    </row>
    <row r="13" spans="1:16" ht="56" customHeight="1" x14ac:dyDescent="0.2">
      <c r="A13" s="45"/>
      <c r="B13" s="5"/>
      <c r="C13" s="48"/>
      <c r="D13" s="49"/>
      <c r="E13" s="48"/>
      <c r="F13" s="49"/>
      <c r="G13" s="48"/>
      <c r="H13" s="49"/>
      <c r="I13" s="48"/>
      <c r="J13" s="49"/>
      <c r="K13" s="48" t="s">
        <v>40</v>
      </c>
      <c r="L13" s="49"/>
      <c r="M13" s="59"/>
      <c r="N13" s="60"/>
      <c r="O13" s="59"/>
      <c r="P13" s="60"/>
    </row>
  </sheetData>
  <mergeCells count="50"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41</v>
      </c>
      <c r="B4" s="5"/>
      <c r="C4" s="23">
        <f>Oktober!C12</f>
        <v>45957</v>
      </c>
      <c r="D4" s="30">
        <f>WEEKNUM(C4,14)</f>
        <v>44</v>
      </c>
      <c r="E4" s="23">
        <f>C4+1</f>
        <v>45958</v>
      </c>
      <c r="F4" s="24"/>
      <c r="G4" s="23">
        <f>E4+1</f>
        <v>45959</v>
      </c>
      <c r="H4" s="24"/>
      <c r="I4" s="23">
        <f>G4+1</f>
        <v>45960</v>
      </c>
      <c r="J4" s="24"/>
      <c r="K4" s="41">
        <f>I4+1</f>
        <v>45961</v>
      </c>
      <c r="L4" s="42"/>
      <c r="M4" s="7">
        <f>K4+1</f>
        <v>45962</v>
      </c>
      <c r="N4" s="2"/>
      <c r="O4" s="7">
        <f>M4+1</f>
        <v>45963</v>
      </c>
      <c r="P4" s="2"/>
    </row>
    <row r="5" spans="1:16" ht="56" customHeight="1" x14ac:dyDescent="0.2">
      <c r="A5" s="45"/>
      <c r="B5" s="5"/>
      <c r="C5" s="59"/>
      <c r="D5" s="60"/>
      <c r="E5" s="59"/>
      <c r="F5" s="60"/>
      <c r="G5" s="59"/>
      <c r="H5" s="60"/>
      <c r="I5" s="59"/>
      <c r="J5" s="60"/>
      <c r="K5" s="68"/>
      <c r="L5" s="69"/>
      <c r="M5" s="48" t="s">
        <v>42</v>
      </c>
      <c r="N5" s="49"/>
      <c r="O5" s="48"/>
      <c r="P5" s="49"/>
    </row>
    <row r="6" spans="1:16" ht="56" customHeight="1" x14ac:dyDescent="0.2">
      <c r="A6" s="45"/>
      <c r="B6" s="5"/>
      <c r="C6" s="6">
        <f>O4+1</f>
        <v>45964</v>
      </c>
      <c r="D6" s="4">
        <f>WEEKNUM(C6,14)</f>
        <v>45</v>
      </c>
      <c r="E6" s="6">
        <f>C6+1</f>
        <v>45965</v>
      </c>
      <c r="F6" s="1"/>
      <c r="G6" s="14">
        <f>E6+1</f>
        <v>45966</v>
      </c>
      <c r="H6" s="1"/>
      <c r="I6" s="6">
        <f>G6+1</f>
        <v>45967</v>
      </c>
      <c r="J6" s="1"/>
      <c r="K6" s="6">
        <f>I6+1</f>
        <v>45968</v>
      </c>
      <c r="L6" s="1"/>
      <c r="M6" s="6">
        <f>K6+1</f>
        <v>45969</v>
      </c>
      <c r="N6" s="2"/>
      <c r="O6" s="7">
        <f>M6+1</f>
        <v>45970</v>
      </c>
      <c r="P6" s="2"/>
    </row>
    <row r="7" spans="1:16" ht="56" customHeight="1" x14ac:dyDescent="0.2">
      <c r="A7" s="45"/>
      <c r="B7" s="5"/>
      <c r="C7" s="48"/>
      <c r="D7" s="49"/>
      <c r="E7" s="48"/>
      <c r="F7" s="49"/>
      <c r="I7" s="48"/>
      <c r="J7" s="49"/>
      <c r="K7" s="48"/>
      <c r="L7" s="49"/>
      <c r="M7" s="48"/>
      <c r="N7" s="49"/>
      <c r="O7" s="48"/>
      <c r="P7" s="49"/>
    </row>
    <row r="8" spans="1:16" ht="56" customHeight="1" x14ac:dyDescent="0.2">
      <c r="A8" s="45"/>
      <c r="B8" s="5"/>
      <c r="C8" s="6">
        <f>O6+1</f>
        <v>45971</v>
      </c>
      <c r="D8" s="4">
        <f>WEEKNUM(C8,14)</f>
        <v>46</v>
      </c>
      <c r="E8" s="6">
        <f>C8+1</f>
        <v>45972</v>
      </c>
      <c r="F8" s="1"/>
      <c r="G8" s="6">
        <f>E8+1</f>
        <v>45973</v>
      </c>
      <c r="H8" s="1"/>
      <c r="I8" s="6">
        <f>G8+1</f>
        <v>45974</v>
      </c>
      <c r="J8" s="1"/>
      <c r="K8" s="6">
        <f>I8+1</f>
        <v>45975</v>
      </c>
      <c r="L8" s="1"/>
      <c r="M8" s="6">
        <f>K8+1</f>
        <v>45976</v>
      </c>
      <c r="N8" s="2"/>
      <c r="O8" s="7">
        <f>M8+1</f>
        <v>45977</v>
      </c>
      <c r="P8" s="2"/>
    </row>
    <row r="9" spans="1:16" ht="56" customHeight="1" x14ac:dyDescent="0.2">
      <c r="A9" s="45"/>
      <c r="B9" s="5"/>
      <c r="C9" s="48"/>
      <c r="D9" s="49"/>
      <c r="E9" s="48"/>
      <c r="F9" s="49"/>
      <c r="G9" s="48"/>
      <c r="H9" s="49"/>
      <c r="I9" s="48"/>
      <c r="J9" s="49"/>
      <c r="K9" s="48"/>
      <c r="L9" s="49"/>
      <c r="M9" s="48"/>
      <c r="N9" s="49"/>
      <c r="O9" s="48"/>
      <c r="P9" s="49"/>
    </row>
    <row r="10" spans="1:16" ht="56" customHeight="1" x14ac:dyDescent="0.2">
      <c r="A10" s="45"/>
      <c r="B10" s="5"/>
      <c r="C10" s="6">
        <f>O8+1</f>
        <v>45978</v>
      </c>
      <c r="D10" s="4">
        <f>WEEKNUM(C10,14)</f>
        <v>47</v>
      </c>
      <c r="E10" s="6">
        <f>C10+1</f>
        <v>45979</v>
      </c>
      <c r="F10" s="1"/>
      <c r="G10" s="6">
        <f>E10+1</f>
        <v>45980</v>
      </c>
      <c r="H10" s="1"/>
      <c r="I10" s="6">
        <f>G10+1</f>
        <v>45981</v>
      </c>
      <c r="J10" s="1"/>
      <c r="K10" s="6">
        <f>I10+1</f>
        <v>45982</v>
      </c>
      <c r="L10" s="1"/>
      <c r="M10" s="14">
        <f>K10+1</f>
        <v>45983</v>
      </c>
      <c r="N10" s="15"/>
      <c r="O10" s="7">
        <f>M10+1</f>
        <v>45984</v>
      </c>
      <c r="P10" s="16"/>
    </row>
    <row r="11" spans="1:16" ht="56" customHeight="1" x14ac:dyDescent="0.2">
      <c r="A11" s="45"/>
      <c r="B11" s="5"/>
      <c r="C11" s="48"/>
      <c r="D11" s="49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</row>
    <row r="12" spans="1:16" ht="56" customHeight="1" x14ac:dyDescent="0.2">
      <c r="A12" s="45"/>
      <c r="B12" s="5"/>
      <c r="C12" s="6">
        <f>O10+1</f>
        <v>45985</v>
      </c>
      <c r="D12" s="4">
        <f>WEEKNUM(C12,14)</f>
        <v>48</v>
      </c>
      <c r="E12" s="6">
        <f>C12+1</f>
        <v>45986</v>
      </c>
      <c r="F12" s="1"/>
      <c r="G12" s="9">
        <f>E12+1</f>
        <v>45987</v>
      </c>
      <c r="H12" s="12"/>
      <c r="I12" s="9">
        <f>G12+1</f>
        <v>45988</v>
      </c>
      <c r="J12" s="12"/>
      <c r="K12" s="19">
        <f>I12+1</f>
        <v>45989</v>
      </c>
      <c r="L12" s="21"/>
      <c r="M12" s="19">
        <f>K12+1</f>
        <v>45990</v>
      </c>
      <c r="N12" s="2"/>
      <c r="O12" s="7">
        <f>M12+1</f>
        <v>45991</v>
      </c>
      <c r="P12" s="16"/>
    </row>
    <row r="13" spans="1:16" ht="56" customHeight="1" x14ac:dyDescent="0.2">
      <c r="A13" s="45"/>
      <c r="B13" s="5"/>
      <c r="C13" s="48" t="s">
        <v>43</v>
      </c>
      <c r="D13" s="49"/>
      <c r="E13" s="48"/>
      <c r="F13" s="49"/>
      <c r="G13" s="72"/>
      <c r="H13" s="73"/>
      <c r="I13" s="72"/>
      <c r="J13" s="73"/>
      <c r="K13" s="54" t="s">
        <v>44</v>
      </c>
      <c r="L13" s="55"/>
      <c r="M13" s="54"/>
      <c r="N13" s="55"/>
      <c r="O13" s="48" t="s">
        <v>45</v>
      </c>
      <c r="P13" s="49"/>
    </row>
  </sheetData>
  <mergeCells count="49">
    <mergeCell ref="A4:A13"/>
    <mergeCell ref="C5:D5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46</v>
      </c>
      <c r="B4" s="5"/>
      <c r="C4" s="19">
        <f>November!O12+1</f>
        <v>45992</v>
      </c>
      <c r="D4" s="20">
        <f>WEEKNUM(C4,1)</f>
        <v>49</v>
      </c>
      <c r="E4" s="19">
        <f>C4+1</f>
        <v>45993</v>
      </c>
      <c r="F4" s="20"/>
      <c r="G4" s="19">
        <f>E4+1</f>
        <v>45994</v>
      </c>
      <c r="H4" s="20"/>
      <c r="I4" s="19">
        <f>G4+1</f>
        <v>45995</v>
      </c>
      <c r="J4" s="21"/>
      <c r="K4" s="19">
        <f>I4+1</f>
        <v>45996</v>
      </c>
      <c r="L4" s="21"/>
      <c r="M4" s="19">
        <f>K4+1</f>
        <v>45997</v>
      </c>
      <c r="N4" s="2"/>
      <c r="O4" s="7">
        <f>M4+1</f>
        <v>45998</v>
      </c>
      <c r="P4" s="2"/>
    </row>
    <row r="5" spans="1:16" ht="56" customHeight="1" x14ac:dyDescent="0.2">
      <c r="A5" s="45"/>
      <c r="B5" s="5"/>
      <c r="C5" s="54"/>
      <c r="D5" s="55"/>
      <c r="E5" s="54"/>
      <c r="F5" s="55"/>
      <c r="G5" s="54"/>
      <c r="H5" s="55"/>
      <c r="I5" s="54"/>
      <c r="J5" s="55"/>
      <c r="K5" s="54"/>
      <c r="L5" s="55"/>
      <c r="M5" s="54"/>
      <c r="N5" s="55"/>
      <c r="O5" s="48" t="s">
        <v>47</v>
      </c>
      <c r="P5" s="49"/>
    </row>
    <row r="6" spans="1:16" ht="56" customHeight="1" x14ac:dyDescent="0.2">
      <c r="A6" s="45"/>
      <c r="B6" s="5"/>
      <c r="C6" s="7">
        <f>O4+1</f>
        <v>45999</v>
      </c>
      <c r="D6" s="4">
        <f>WEEKNUM(C6,14)</f>
        <v>50</v>
      </c>
      <c r="E6" s="6">
        <f>C6+1</f>
        <v>46000</v>
      </c>
      <c r="F6" s="4"/>
      <c r="G6" s="14">
        <f>E6+1</f>
        <v>46001</v>
      </c>
      <c r="H6" s="1"/>
      <c r="I6" s="14">
        <f>G6+1</f>
        <v>46002</v>
      </c>
      <c r="J6" s="1"/>
      <c r="K6" s="19">
        <f>I6+1</f>
        <v>46003</v>
      </c>
      <c r="L6" s="1"/>
      <c r="M6" s="6">
        <f>K6+1</f>
        <v>46004</v>
      </c>
      <c r="N6" s="2"/>
      <c r="O6" s="7">
        <f>M6+1</f>
        <v>46005</v>
      </c>
      <c r="P6" s="2"/>
    </row>
    <row r="7" spans="1:16" ht="56" customHeight="1" x14ac:dyDescent="0.2">
      <c r="A7" s="45"/>
      <c r="B7" s="5"/>
      <c r="C7" s="48" t="s">
        <v>48</v>
      </c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 t="s">
        <v>49</v>
      </c>
      <c r="P7" s="49"/>
    </row>
    <row r="8" spans="1:16" ht="56" customHeight="1" x14ac:dyDescent="0.2">
      <c r="A8" s="45"/>
      <c r="B8" s="5"/>
      <c r="C8" s="6">
        <f>O6+1</f>
        <v>46006</v>
      </c>
      <c r="D8" s="4">
        <f>WEEKNUM(C8,14)</f>
        <v>51</v>
      </c>
      <c r="E8" s="6">
        <f>C8+1</f>
        <v>46007</v>
      </c>
      <c r="F8" s="1"/>
      <c r="G8" s="6">
        <f>E8+1</f>
        <v>46008</v>
      </c>
      <c r="H8" s="1"/>
      <c r="I8" s="6">
        <f>G8+1</f>
        <v>46009</v>
      </c>
      <c r="J8" s="1"/>
      <c r="K8" s="6">
        <f>I8+1</f>
        <v>46010</v>
      </c>
      <c r="L8" s="1"/>
      <c r="M8" s="6">
        <f>K8+1</f>
        <v>46011</v>
      </c>
      <c r="N8" s="2"/>
      <c r="O8" s="7">
        <f>M8+1</f>
        <v>46012</v>
      </c>
      <c r="P8" s="2"/>
    </row>
    <row r="9" spans="1:16" ht="56" customHeight="1" x14ac:dyDescent="0.2">
      <c r="A9" s="45"/>
      <c r="B9" s="5"/>
      <c r="C9" s="48"/>
      <c r="D9" s="49"/>
      <c r="E9" s="48"/>
      <c r="F9" s="49"/>
      <c r="G9" s="48"/>
      <c r="H9" s="49"/>
      <c r="I9" s="48"/>
      <c r="J9" s="49"/>
      <c r="K9" s="48"/>
      <c r="L9" s="49"/>
      <c r="M9" s="48"/>
      <c r="N9" s="49"/>
      <c r="O9" s="48" t="s">
        <v>50</v>
      </c>
      <c r="P9" s="49"/>
    </row>
    <row r="10" spans="1:16" ht="56" customHeight="1" x14ac:dyDescent="0.2">
      <c r="A10" s="45"/>
      <c r="B10" s="5"/>
      <c r="C10" s="6">
        <f>O8+1</f>
        <v>46013</v>
      </c>
      <c r="D10" s="4">
        <f>WEEKNUM(C10,14)</f>
        <v>52</v>
      </c>
      <c r="E10" s="6">
        <f>C10+1</f>
        <v>46014</v>
      </c>
      <c r="F10" s="1"/>
      <c r="G10" s="6">
        <f>E10+1</f>
        <v>46015</v>
      </c>
      <c r="H10" s="1"/>
      <c r="I10" s="7">
        <f>G10+1</f>
        <v>46016</v>
      </c>
      <c r="J10" s="1"/>
      <c r="K10" s="7">
        <f>I10+1</f>
        <v>46017</v>
      </c>
      <c r="L10" s="1"/>
      <c r="M10" s="14">
        <f>K10+1</f>
        <v>46018</v>
      </c>
      <c r="N10" s="2"/>
      <c r="O10" s="7">
        <f>M10+1</f>
        <v>46019</v>
      </c>
      <c r="P10" s="2"/>
    </row>
    <row r="11" spans="1:16" ht="56" customHeight="1" x14ac:dyDescent="0.2">
      <c r="A11" s="45"/>
      <c r="B11" s="5"/>
      <c r="C11" s="48"/>
      <c r="D11" s="49"/>
      <c r="E11" s="48"/>
      <c r="F11" s="49"/>
      <c r="G11" s="48" t="s">
        <v>51</v>
      </c>
      <c r="H11" s="49"/>
      <c r="I11" s="48" t="s">
        <v>52</v>
      </c>
      <c r="J11" s="49"/>
      <c r="K11" s="48" t="s">
        <v>53</v>
      </c>
      <c r="L11" s="49"/>
      <c r="M11" s="48"/>
      <c r="N11" s="49"/>
      <c r="O11" s="80"/>
      <c r="P11" s="49"/>
    </row>
    <row r="12" spans="1:16" ht="56" customHeight="1" x14ac:dyDescent="0.2">
      <c r="A12" s="45"/>
      <c r="B12" s="5"/>
      <c r="C12" s="19">
        <f>O10+1</f>
        <v>46020</v>
      </c>
      <c r="D12" s="4">
        <f>WEEKNUM(C12,21)</f>
        <v>1</v>
      </c>
      <c r="E12" s="19">
        <f>C12+1</f>
        <v>46021</v>
      </c>
      <c r="F12" s="1"/>
      <c r="G12" s="19">
        <f>E12+1</f>
        <v>46022</v>
      </c>
      <c r="H12" s="1"/>
      <c r="I12" s="41">
        <f>G12+1</f>
        <v>46023</v>
      </c>
      <c r="J12" s="42"/>
      <c r="K12" s="41">
        <f>I12+1</f>
        <v>46024</v>
      </c>
      <c r="L12" s="42"/>
      <c r="M12" s="41">
        <f>K12+1</f>
        <v>46025</v>
      </c>
      <c r="N12" s="43"/>
      <c r="O12" s="41">
        <f>M12+1</f>
        <v>46026</v>
      </c>
      <c r="P12" s="43"/>
    </row>
    <row r="13" spans="1:16" ht="56" customHeight="1" x14ac:dyDescent="0.2">
      <c r="A13" s="45"/>
      <c r="B13" s="5"/>
      <c r="C13" s="48"/>
      <c r="D13" s="49"/>
      <c r="E13" s="48"/>
      <c r="F13" s="49"/>
      <c r="G13" s="48" t="s">
        <v>54</v>
      </c>
      <c r="H13" s="49"/>
      <c r="I13" s="68"/>
      <c r="J13" s="69"/>
      <c r="K13" s="68"/>
      <c r="L13" s="69"/>
      <c r="M13" s="68"/>
      <c r="N13" s="69"/>
      <c r="O13" s="68"/>
      <c r="P13" s="69"/>
    </row>
  </sheetData>
  <mergeCells count="50">
    <mergeCell ref="A4:A13"/>
    <mergeCell ref="K13:L13"/>
    <mergeCell ref="M13:N13"/>
    <mergeCell ref="C13:D13"/>
    <mergeCell ref="E13:F13"/>
    <mergeCell ref="G13:H13"/>
    <mergeCell ref="I13:J13"/>
    <mergeCell ref="K9:L9"/>
    <mergeCell ref="M9:N9"/>
    <mergeCell ref="M7:N7"/>
    <mergeCell ref="O7:P7"/>
    <mergeCell ref="K5:L5"/>
    <mergeCell ref="O9:P9"/>
    <mergeCell ref="C11:D11"/>
    <mergeCell ref="E11:F11"/>
    <mergeCell ref="G11:H11"/>
    <mergeCell ref="I11:J11"/>
    <mergeCell ref="K11:L11"/>
    <mergeCell ref="M11:N11"/>
    <mergeCell ref="O11:P11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O13:P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9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9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9" ht="56" customHeight="1" x14ac:dyDescent="0.2">
      <c r="A4" s="45" t="s">
        <v>11</v>
      </c>
      <c r="B4" s="5"/>
      <c r="C4" s="27">
        <f>Januar!C12</f>
        <v>45684</v>
      </c>
      <c r="D4" s="28">
        <f>WEEKNUM(I4,14)</f>
        <v>6</v>
      </c>
      <c r="E4" s="27">
        <f>C4+1</f>
        <v>45685</v>
      </c>
      <c r="F4" s="29"/>
      <c r="G4" s="23">
        <f>E4+1</f>
        <v>45686</v>
      </c>
      <c r="H4" s="24"/>
      <c r="I4" s="23">
        <f>G4+1</f>
        <v>45687</v>
      </c>
      <c r="J4" s="38"/>
      <c r="K4" s="23">
        <f>I4+1</f>
        <v>45688</v>
      </c>
      <c r="L4" s="38"/>
      <c r="M4" s="6">
        <f>K4+1</f>
        <v>45689</v>
      </c>
      <c r="N4" s="2"/>
      <c r="O4" s="7">
        <f>M4+1</f>
        <v>45690</v>
      </c>
      <c r="P4" s="2"/>
    </row>
    <row r="5" spans="1:19" ht="56" customHeight="1" x14ac:dyDescent="0.2">
      <c r="A5" s="45"/>
      <c r="B5" s="5"/>
      <c r="C5" s="52"/>
      <c r="D5" s="53"/>
      <c r="E5" s="63"/>
      <c r="F5" s="64"/>
      <c r="G5" s="59"/>
      <c r="H5" s="60"/>
      <c r="I5" s="52"/>
      <c r="J5" s="53"/>
      <c r="K5" s="52"/>
      <c r="L5" s="53"/>
      <c r="M5" s="48"/>
      <c r="N5" s="49"/>
      <c r="O5" s="48"/>
      <c r="P5" s="49"/>
    </row>
    <row r="6" spans="1:19" ht="56" customHeight="1" x14ac:dyDescent="0.2">
      <c r="A6" s="45"/>
      <c r="B6" s="5"/>
      <c r="C6" s="6">
        <f>O4+1</f>
        <v>45691</v>
      </c>
      <c r="D6" s="4">
        <f>WEEKNUM(C6,14)</f>
        <v>6</v>
      </c>
      <c r="E6" s="6">
        <f>C6+1</f>
        <v>45692</v>
      </c>
      <c r="F6" s="1"/>
      <c r="G6" s="6">
        <f>E6+1</f>
        <v>45693</v>
      </c>
      <c r="H6" s="1"/>
      <c r="I6" s="6">
        <f>G6+1</f>
        <v>45694</v>
      </c>
      <c r="J6" s="1"/>
      <c r="K6" s="6">
        <f>I6+1</f>
        <v>45695</v>
      </c>
      <c r="L6" s="1"/>
      <c r="M6" s="6">
        <f>K6+1</f>
        <v>45696</v>
      </c>
      <c r="N6" s="2"/>
      <c r="O6" s="7">
        <f>M6+1</f>
        <v>45697</v>
      </c>
      <c r="P6" s="2"/>
      <c r="S6" s="40"/>
    </row>
    <row r="7" spans="1:19" ht="56" customHeight="1" x14ac:dyDescent="0.2">
      <c r="A7" s="45"/>
      <c r="B7" s="5"/>
      <c r="C7" s="48"/>
      <c r="D7" s="49"/>
      <c r="E7" s="48"/>
      <c r="F7" s="49"/>
      <c r="G7" s="48"/>
      <c r="H7" s="49"/>
      <c r="I7" s="65"/>
      <c r="J7" s="66"/>
      <c r="K7" s="48"/>
      <c r="L7" s="49"/>
      <c r="M7" s="48"/>
      <c r="N7" s="49"/>
      <c r="O7" s="48"/>
      <c r="P7" s="49"/>
    </row>
    <row r="8" spans="1:19" ht="56" customHeight="1" x14ac:dyDescent="0.2">
      <c r="A8" s="45"/>
      <c r="B8" s="5"/>
      <c r="C8" s="6">
        <f>O6+1</f>
        <v>45698</v>
      </c>
      <c r="D8" s="4">
        <f>WEEKNUM(C8,14)</f>
        <v>7</v>
      </c>
      <c r="E8" s="6">
        <f>C8+1</f>
        <v>45699</v>
      </c>
      <c r="F8" s="1"/>
      <c r="G8" s="6">
        <f>E8+1</f>
        <v>45700</v>
      </c>
      <c r="H8" s="1"/>
      <c r="I8" s="6">
        <f>G8+1</f>
        <v>45701</v>
      </c>
      <c r="J8" s="1"/>
      <c r="K8" s="6">
        <f>I8+1</f>
        <v>45702</v>
      </c>
      <c r="L8" s="1"/>
      <c r="M8" s="6">
        <f>K8+1</f>
        <v>45703</v>
      </c>
      <c r="N8" s="2"/>
      <c r="O8" s="7">
        <f>M8+1</f>
        <v>45704</v>
      </c>
      <c r="P8" s="2"/>
    </row>
    <row r="9" spans="1:19" ht="56" customHeight="1" x14ac:dyDescent="0.2">
      <c r="A9" s="45"/>
      <c r="B9" s="5"/>
      <c r="C9" s="48"/>
      <c r="D9" s="49"/>
      <c r="E9" s="48"/>
      <c r="F9" s="49"/>
      <c r="G9" s="67"/>
      <c r="H9" s="66"/>
      <c r="I9" s="48"/>
      <c r="J9" s="49"/>
      <c r="K9" s="48"/>
      <c r="L9" s="49"/>
      <c r="M9" s="48"/>
      <c r="N9" s="49"/>
      <c r="O9" s="48"/>
      <c r="P9" s="49"/>
    </row>
    <row r="10" spans="1:19" ht="56" customHeight="1" x14ac:dyDescent="0.2">
      <c r="A10" s="45"/>
      <c r="B10" s="5"/>
      <c r="C10" s="6">
        <f>O8+1</f>
        <v>45705</v>
      </c>
      <c r="D10" s="4">
        <f>WEEKNUM(C10,14)</f>
        <v>8</v>
      </c>
      <c r="E10" s="6">
        <f>C10+1</f>
        <v>45706</v>
      </c>
      <c r="F10" s="1"/>
      <c r="G10" s="6">
        <f>E10+1</f>
        <v>45707</v>
      </c>
      <c r="H10" s="1"/>
      <c r="I10" s="6">
        <f>G10+1</f>
        <v>45708</v>
      </c>
      <c r="J10" s="1"/>
      <c r="K10" s="6">
        <f>I10+1</f>
        <v>45709</v>
      </c>
      <c r="L10" s="1"/>
      <c r="M10" s="6">
        <f>K10+1</f>
        <v>45710</v>
      </c>
      <c r="N10" s="2"/>
      <c r="O10" s="7">
        <f>M10+1</f>
        <v>45711</v>
      </c>
      <c r="P10" s="2"/>
    </row>
    <row r="11" spans="1:19" ht="56" customHeight="1" x14ac:dyDescent="0.2">
      <c r="A11" s="45"/>
      <c r="B11" s="5"/>
      <c r="C11" s="48"/>
      <c r="D11" s="49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</row>
    <row r="12" spans="1:19" ht="56" customHeight="1" x14ac:dyDescent="0.2">
      <c r="A12" s="45"/>
      <c r="B12" s="5"/>
      <c r="C12" s="6">
        <f>O10+1</f>
        <v>45712</v>
      </c>
      <c r="D12" s="4">
        <f>WEEKNUM(C12,14)</f>
        <v>9</v>
      </c>
      <c r="E12" s="6">
        <f>C12+1</f>
        <v>45713</v>
      </c>
      <c r="F12" s="4"/>
      <c r="G12" s="19">
        <f>E12+1</f>
        <v>45714</v>
      </c>
      <c r="H12" s="20"/>
      <c r="I12" s="19">
        <f>G12+1</f>
        <v>45715</v>
      </c>
      <c r="J12" s="20"/>
      <c r="K12" s="6">
        <f>I12+1</f>
        <v>45716</v>
      </c>
      <c r="L12" s="39"/>
      <c r="M12" s="37"/>
      <c r="N12" s="28"/>
      <c r="O12" s="27"/>
      <c r="P12" s="3"/>
    </row>
    <row r="13" spans="1:19" ht="56" customHeight="1" x14ac:dyDescent="0.2">
      <c r="A13" s="45"/>
      <c r="B13" s="5"/>
      <c r="C13" s="48"/>
      <c r="D13" s="49"/>
      <c r="E13" s="48"/>
      <c r="F13" s="49"/>
      <c r="G13" s="54"/>
      <c r="H13" s="55"/>
      <c r="I13" s="54" t="s">
        <v>12</v>
      </c>
      <c r="J13" s="55"/>
      <c r="K13" s="48"/>
      <c r="L13" s="49"/>
      <c r="M13" s="52"/>
      <c r="N13" s="53"/>
      <c r="O13" s="52"/>
      <c r="P13" s="53"/>
    </row>
  </sheetData>
  <mergeCells count="50"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C2:D2"/>
    <mergeCell ref="E2:F2"/>
    <mergeCell ref="G2:H2"/>
    <mergeCell ref="I2:J2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13</v>
      </c>
      <c r="B4" s="5"/>
      <c r="C4" s="27">
        <f>Februar!C12</f>
        <v>45712</v>
      </c>
      <c r="D4" s="18">
        <f>WEEKNUM(C4,1)</f>
        <v>9</v>
      </c>
      <c r="E4" s="27">
        <f>C4+1</f>
        <v>45713</v>
      </c>
      <c r="F4" s="8"/>
      <c r="G4" s="23">
        <f>E4+1</f>
        <v>45714</v>
      </c>
      <c r="H4" s="24"/>
      <c r="I4" s="23">
        <f>G4+1</f>
        <v>45715</v>
      </c>
      <c r="J4" s="24"/>
      <c r="K4" s="23">
        <f>I4+1</f>
        <v>45716</v>
      </c>
      <c r="L4" s="24"/>
      <c r="M4" s="6">
        <f>K4+1</f>
        <v>45717</v>
      </c>
      <c r="N4" s="2"/>
      <c r="O4" s="7">
        <f>M4+1</f>
        <v>45718</v>
      </c>
      <c r="P4" s="2"/>
    </row>
    <row r="5" spans="1:16" ht="56" customHeight="1" x14ac:dyDescent="0.2">
      <c r="A5" s="45"/>
      <c r="B5" s="5"/>
      <c r="C5" s="63"/>
      <c r="D5" s="64"/>
      <c r="E5" s="63"/>
      <c r="F5" s="64"/>
      <c r="G5" s="59"/>
      <c r="H5" s="60"/>
      <c r="I5" s="59"/>
      <c r="J5" s="60"/>
      <c r="K5" s="59"/>
      <c r="L5" s="60"/>
      <c r="M5" s="48"/>
      <c r="N5" s="49"/>
      <c r="O5" s="48"/>
      <c r="P5" s="49"/>
    </row>
    <row r="6" spans="1:16" ht="56" customHeight="1" x14ac:dyDescent="0.2">
      <c r="A6" s="45"/>
      <c r="B6" s="5"/>
      <c r="C6" s="6">
        <f>O4+1</f>
        <v>45719</v>
      </c>
      <c r="D6" s="4">
        <f>WEEKNUM(C6,14)</f>
        <v>10</v>
      </c>
      <c r="E6" s="6">
        <f>C6+1</f>
        <v>45720</v>
      </c>
      <c r="F6" s="1"/>
      <c r="G6" s="6">
        <f>E6+1</f>
        <v>45721</v>
      </c>
      <c r="H6" s="1"/>
      <c r="I6" s="6">
        <f>G6+1</f>
        <v>45722</v>
      </c>
      <c r="J6" s="1"/>
      <c r="K6" s="6">
        <f>I6+1</f>
        <v>45723</v>
      </c>
      <c r="L6" s="1"/>
      <c r="M6" s="6">
        <f>K6+1</f>
        <v>45724</v>
      </c>
      <c r="N6" s="2"/>
      <c r="O6" s="7">
        <f>M6+1</f>
        <v>45725</v>
      </c>
      <c r="P6" s="2"/>
    </row>
    <row r="7" spans="1:16" ht="56" customHeight="1" x14ac:dyDescent="0.2">
      <c r="A7" s="45"/>
      <c r="B7" s="5"/>
      <c r="C7" s="48"/>
      <c r="D7" s="49"/>
      <c r="E7" s="48"/>
      <c r="F7" s="49"/>
      <c r="G7" s="48" t="s">
        <v>14</v>
      </c>
      <c r="H7" s="49"/>
      <c r="I7" s="48"/>
      <c r="J7" s="49"/>
      <c r="K7" s="48"/>
      <c r="L7" s="49"/>
      <c r="M7" s="48"/>
      <c r="N7" s="49"/>
      <c r="O7" s="48"/>
      <c r="P7" s="49"/>
    </row>
    <row r="8" spans="1:16" ht="56" customHeight="1" x14ac:dyDescent="0.2">
      <c r="A8" s="45"/>
      <c r="B8" s="5"/>
      <c r="C8" s="6">
        <f>O6+1</f>
        <v>45726</v>
      </c>
      <c r="D8" s="4">
        <f>WEEKNUM(C8,14)</f>
        <v>11</v>
      </c>
      <c r="E8" s="6">
        <f>C8+1</f>
        <v>45727</v>
      </c>
      <c r="F8" s="1"/>
      <c r="G8" s="6">
        <f>E8+1</f>
        <v>45728</v>
      </c>
      <c r="H8" s="1"/>
      <c r="I8" s="6">
        <f>G8+1</f>
        <v>45729</v>
      </c>
      <c r="J8" s="1"/>
      <c r="K8" s="6">
        <f>I8+1</f>
        <v>45730</v>
      </c>
      <c r="L8" s="1"/>
      <c r="M8" s="6">
        <f>K8+1</f>
        <v>45731</v>
      </c>
      <c r="N8" s="2"/>
      <c r="O8" s="7">
        <f>M8+1</f>
        <v>45732</v>
      </c>
      <c r="P8" s="2"/>
    </row>
    <row r="9" spans="1:16" ht="56" customHeight="1" x14ac:dyDescent="0.2">
      <c r="A9" s="45"/>
      <c r="B9" s="5"/>
      <c r="C9" s="48"/>
      <c r="D9" s="49"/>
      <c r="E9" s="48"/>
      <c r="F9" s="49"/>
      <c r="G9" s="48"/>
      <c r="H9" s="49"/>
      <c r="I9" s="48"/>
      <c r="J9" s="49"/>
      <c r="K9" s="48"/>
      <c r="L9" s="49"/>
      <c r="M9" s="48"/>
      <c r="N9" s="49"/>
      <c r="O9" s="48"/>
      <c r="P9" s="49"/>
    </row>
    <row r="10" spans="1:16" ht="56" customHeight="1" x14ac:dyDescent="0.2">
      <c r="A10" s="45"/>
      <c r="B10" s="5"/>
      <c r="C10" s="6">
        <f>O8+1</f>
        <v>45733</v>
      </c>
      <c r="D10" s="4">
        <f>WEEKNUM(C10,14)</f>
        <v>12</v>
      </c>
      <c r="E10" s="6">
        <f>C10+1</f>
        <v>45734</v>
      </c>
      <c r="F10" s="1"/>
      <c r="G10" s="6">
        <f>E10+1</f>
        <v>45735</v>
      </c>
      <c r="H10" s="1"/>
      <c r="I10" s="6">
        <f>G10+1</f>
        <v>45736</v>
      </c>
      <c r="J10" s="1"/>
      <c r="K10" s="14">
        <f>I10+1</f>
        <v>45737</v>
      </c>
      <c r="L10" s="1"/>
      <c r="M10" s="6">
        <f>K10+1</f>
        <v>45738</v>
      </c>
      <c r="N10" s="2"/>
      <c r="O10" s="11">
        <f>M10+1</f>
        <v>45739</v>
      </c>
      <c r="P10" s="10"/>
    </row>
    <row r="11" spans="1:16" ht="56" customHeight="1" x14ac:dyDescent="0.2">
      <c r="A11" s="45"/>
      <c r="B11" s="5"/>
      <c r="C11" s="48"/>
      <c r="D11" s="49"/>
      <c r="E11" s="48"/>
      <c r="F11" s="49"/>
      <c r="G11" s="48" t="s">
        <v>15</v>
      </c>
      <c r="H11" s="49"/>
      <c r="I11" s="48"/>
      <c r="J11" s="49"/>
      <c r="K11" s="48"/>
      <c r="L11" s="49"/>
      <c r="M11" s="48"/>
      <c r="N11" s="49"/>
      <c r="O11" s="70"/>
      <c r="P11" s="71"/>
    </row>
    <row r="12" spans="1:16" ht="56" customHeight="1" x14ac:dyDescent="0.2">
      <c r="A12" s="45"/>
      <c r="B12" s="5"/>
      <c r="C12" s="14">
        <f>O10+1</f>
        <v>45740</v>
      </c>
      <c r="D12" s="4">
        <f>WEEKNUM(C12,14)</f>
        <v>13</v>
      </c>
      <c r="E12" s="6">
        <f>C12+1</f>
        <v>45741</v>
      </c>
      <c r="F12" s="1"/>
      <c r="G12" s="6">
        <f>E12+1</f>
        <v>45742</v>
      </c>
      <c r="H12" s="1"/>
      <c r="I12" s="6">
        <f>G12+1</f>
        <v>45743</v>
      </c>
      <c r="J12" s="1"/>
      <c r="K12" s="19">
        <f>I12+1</f>
        <v>45744</v>
      </c>
      <c r="L12" s="1"/>
      <c r="M12" s="19">
        <f>K12+1</f>
        <v>45745</v>
      </c>
      <c r="N12" s="2"/>
      <c r="O12" s="7">
        <f>M12+1</f>
        <v>45746</v>
      </c>
      <c r="P12" s="2"/>
    </row>
    <row r="13" spans="1:16" ht="56" customHeight="1" x14ac:dyDescent="0.2">
      <c r="A13" s="45"/>
      <c r="B13" s="5"/>
      <c r="C13" s="48"/>
      <c r="D13" s="49"/>
      <c r="E13" s="48"/>
      <c r="F13" s="49"/>
      <c r="G13" s="48"/>
      <c r="H13" s="49"/>
      <c r="I13" s="48"/>
      <c r="J13" s="49"/>
      <c r="K13" s="48"/>
      <c r="L13" s="49"/>
      <c r="M13" s="54"/>
      <c r="N13" s="55"/>
      <c r="O13" s="54" t="s">
        <v>16</v>
      </c>
      <c r="P13" s="55"/>
    </row>
    <row r="14" spans="1:16" ht="55.5" customHeight="1" x14ac:dyDescent="0.2">
      <c r="A14" s="45"/>
      <c r="B14" s="5"/>
      <c r="C14" s="14">
        <f>O12+1</f>
        <v>45747</v>
      </c>
      <c r="D14" s="4">
        <f>WEEKNUM(C14,14)</f>
        <v>14</v>
      </c>
      <c r="E14" s="23">
        <f>C14+1</f>
        <v>45748</v>
      </c>
      <c r="F14" s="42"/>
      <c r="G14" s="23">
        <f>E14+1</f>
        <v>45749</v>
      </c>
      <c r="H14" s="42"/>
      <c r="I14" s="23">
        <f>G14+1</f>
        <v>45750</v>
      </c>
      <c r="J14" s="42"/>
      <c r="K14" s="23">
        <f>I14+1</f>
        <v>45751</v>
      </c>
      <c r="L14" s="42"/>
      <c r="M14" s="23">
        <f>K14+1</f>
        <v>45752</v>
      </c>
      <c r="N14" s="43"/>
      <c r="O14" s="23">
        <f>M14+1</f>
        <v>45753</v>
      </c>
      <c r="P14" s="43"/>
    </row>
    <row r="15" spans="1:16" ht="55.5" customHeight="1" x14ac:dyDescent="0.2">
      <c r="A15" s="45"/>
      <c r="B15" s="5"/>
      <c r="C15" s="48"/>
      <c r="D15" s="49"/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68"/>
      <c r="P15" s="69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17</v>
      </c>
      <c r="B4" s="5"/>
      <c r="C4" s="23">
        <f>März!O12+1</f>
        <v>45747</v>
      </c>
      <c r="D4" s="3">
        <f>WEEKNUM(C4,14)</f>
        <v>14</v>
      </c>
      <c r="E4" s="19">
        <f>C4+1</f>
        <v>45748</v>
      </c>
      <c r="F4" s="21"/>
      <c r="G4" s="19">
        <f>E4+1</f>
        <v>45749</v>
      </c>
      <c r="H4" s="21"/>
      <c r="I4" s="19">
        <f>G4+1</f>
        <v>45750</v>
      </c>
      <c r="J4" s="21"/>
      <c r="K4" s="19">
        <f>I4+1</f>
        <v>45751</v>
      </c>
      <c r="L4" s="21"/>
      <c r="M4" s="9">
        <f>K4+1</f>
        <v>45752</v>
      </c>
      <c r="N4" s="10"/>
      <c r="O4" s="7">
        <f>M4+1</f>
        <v>45753</v>
      </c>
      <c r="P4" s="2"/>
    </row>
    <row r="5" spans="1:16" ht="56" customHeight="1" x14ac:dyDescent="0.2">
      <c r="A5" s="45"/>
      <c r="B5" s="5"/>
      <c r="C5" s="59"/>
      <c r="D5" s="60"/>
      <c r="E5" s="54"/>
      <c r="F5" s="55"/>
      <c r="G5" s="54"/>
      <c r="H5" s="55"/>
      <c r="I5" s="54"/>
      <c r="J5" s="55"/>
      <c r="K5" s="54"/>
      <c r="L5" s="55"/>
      <c r="M5" s="72"/>
      <c r="N5" s="73"/>
      <c r="O5" s="48"/>
      <c r="P5" s="49"/>
    </row>
    <row r="6" spans="1:16" ht="56" customHeight="1" x14ac:dyDescent="0.2">
      <c r="A6" s="45"/>
      <c r="B6" s="5"/>
      <c r="C6" s="14">
        <f>O4+1</f>
        <v>45754</v>
      </c>
      <c r="D6" s="4">
        <f>WEEKNUM(C6,14)</f>
        <v>15</v>
      </c>
      <c r="E6" s="6">
        <f>C6+1</f>
        <v>45755</v>
      </c>
      <c r="F6" s="1"/>
      <c r="G6" s="6">
        <f>E6+1</f>
        <v>45756</v>
      </c>
      <c r="H6" s="1"/>
      <c r="I6" s="6">
        <f>G6+1</f>
        <v>45757</v>
      </c>
      <c r="J6" s="1"/>
      <c r="K6" s="19">
        <f>I6+1</f>
        <v>45758</v>
      </c>
      <c r="L6" s="1"/>
      <c r="M6" s="6">
        <f>K6+1</f>
        <v>45759</v>
      </c>
      <c r="N6" s="2"/>
      <c r="O6" s="7">
        <f>M6+1</f>
        <v>45760</v>
      </c>
      <c r="P6" s="2"/>
    </row>
    <row r="7" spans="1:16" ht="56" customHeight="1" x14ac:dyDescent="0.2">
      <c r="A7" s="45"/>
      <c r="B7" s="5"/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 t="s">
        <v>18</v>
      </c>
      <c r="P7" s="49"/>
    </row>
    <row r="8" spans="1:16" ht="56" customHeight="1" x14ac:dyDescent="0.2">
      <c r="A8" s="45"/>
      <c r="B8" s="5"/>
      <c r="C8" s="19">
        <f>O6+1</f>
        <v>45761</v>
      </c>
      <c r="D8" s="4">
        <f>WEEKNUM(C8,14)</f>
        <v>16</v>
      </c>
      <c r="E8" s="6">
        <f>C8+1</f>
        <v>45762</v>
      </c>
      <c r="F8" s="1"/>
      <c r="G8" s="6">
        <f>E8+1</f>
        <v>45763</v>
      </c>
      <c r="H8" s="1"/>
      <c r="I8" s="6">
        <f>G8+1</f>
        <v>45764</v>
      </c>
      <c r="J8" s="1"/>
      <c r="K8" s="7">
        <f>I8+1</f>
        <v>45765</v>
      </c>
      <c r="L8" s="1"/>
      <c r="M8" s="6">
        <f>K8+1</f>
        <v>45766</v>
      </c>
      <c r="N8" s="2"/>
      <c r="O8" s="7">
        <f>M8+1</f>
        <v>45767</v>
      </c>
      <c r="P8" s="2"/>
    </row>
    <row r="9" spans="1:16" ht="56" customHeight="1" x14ac:dyDescent="0.2">
      <c r="A9" s="45"/>
      <c r="B9" s="5"/>
      <c r="C9" s="48"/>
      <c r="D9" s="49"/>
      <c r="E9" s="48"/>
      <c r="F9" s="49"/>
      <c r="G9" s="48"/>
      <c r="H9" s="49"/>
      <c r="I9" s="48"/>
      <c r="J9" s="49"/>
      <c r="K9" s="48" t="s">
        <v>19</v>
      </c>
      <c r="L9" s="49"/>
      <c r="M9" s="48"/>
      <c r="N9" s="49"/>
      <c r="O9" s="48" t="s">
        <v>20</v>
      </c>
      <c r="P9" s="49"/>
    </row>
    <row r="10" spans="1:16" ht="56" customHeight="1" x14ac:dyDescent="0.2">
      <c r="A10" s="45"/>
      <c r="B10" s="5"/>
      <c r="C10" s="7">
        <f>O8+1</f>
        <v>45768</v>
      </c>
      <c r="D10" s="4">
        <f>WEEKNUM(C10,14)</f>
        <v>17</v>
      </c>
      <c r="E10" s="6">
        <f>C10+1</f>
        <v>45769</v>
      </c>
      <c r="F10" s="1"/>
      <c r="G10" s="6">
        <f>E10+1</f>
        <v>45770</v>
      </c>
      <c r="H10" s="1"/>
      <c r="I10" s="6">
        <f>G10+1</f>
        <v>45771</v>
      </c>
      <c r="J10" s="1"/>
      <c r="K10" s="6">
        <f>I10+1</f>
        <v>45772</v>
      </c>
      <c r="L10" s="1"/>
      <c r="M10" s="6">
        <f>K10+1</f>
        <v>45773</v>
      </c>
      <c r="N10" s="2"/>
      <c r="O10" s="7">
        <f>M10+1</f>
        <v>45774</v>
      </c>
      <c r="P10" s="2"/>
    </row>
    <row r="11" spans="1:16" ht="56" customHeight="1" x14ac:dyDescent="0.2">
      <c r="A11" s="45"/>
      <c r="B11" s="5"/>
      <c r="C11" s="48" t="s">
        <v>21</v>
      </c>
      <c r="D11" s="49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</row>
    <row r="12" spans="1:16" ht="56" customHeight="1" x14ac:dyDescent="0.2">
      <c r="A12" s="45"/>
      <c r="B12" s="5"/>
      <c r="C12" s="6">
        <f>O10+1</f>
        <v>45775</v>
      </c>
      <c r="D12" s="4">
        <f>WEEKNUM(C12,14)</f>
        <v>18</v>
      </c>
      <c r="E12" s="6">
        <f>C12+1</f>
        <v>45776</v>
      </c>
      <c r="F12" s="1"/>
      <c r="G12" s="6">
        <f>E12+1</f>
        <v>45777</v>
      </c>
      <c r="H12" s="33"/>
      <c r="I12" s="23">
        <f>G12+1</f>
        <v>45778</v>
      </c>
      <c r="J12" s="24"/>
      <c r="K12" s="23">
        <f>I12+1</f>
        <v>45779</v>
      </c>
      <c r="L12" s="24"/>
      <c r="M12" s="23">
        <f>K12+1</f>
        <v>45780</v>
      </c>
      <c r="N12" s="24"/>
      <c r="O12" s="23">
        <f>M12+1</f>
        <v>45781</v>
      </c>
      <c r="P12" s="25"/>
    </row>
    <row r="13" spans="1:16" ht="56" customHeight="1" x14ac:dyDescent="0.2">
      <c r="A13" s="45"/>
      <c r="B13" s="5"/>
      <c r="C13" s="48" t="s">
        <v>22</v>
      </c>
      <c r="D13" s="49"/>
      <c r="E13" s="48"/>
      <c r="F13" s="49"/>
      <c r="G13" s="61"/>
      <c r="H13" s="62"/>
      <c r="I13" s="59"/>
      <c r="J13" s="60"/>
      <c r="K13" s="59"/>
      <c r="L13" s="60"/>
      <c r="M13" s="59"/>
      <c r="N13" s="60"/>
      <c r="O13" s="59"/>
      <c r="P13" s="60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3"/>
  <sheetViews>
    <sheetView showGridLines="0" topLeftCell="A2" zoomScaleNormal="10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23</v>
      </c>
      <c r="B4" s="5"/>
      <c r="C4" s="23">
        <f>April!C12</f>
        <v>45775</v>
      </c>
      <c r="D4" s="30">
        <f>WEEKNUM(C4,14)</f>
        <v>18</v>
      </c>
      <c r="E4" s="23">
        <f>C4+1</f>
        <v>45776</v>
      </c>
      <c r="F4" s="24"/>
      <c r="G4" s="23">
        <f>E4+1</f>
        <v>45777</v>
      </c>
      <c r="H4" s="24"/>
      <c r="I4" s="7">
        <f>G4+1</f>
        <v>45778</v>
      </c>
      <c r="J4" s="1"/>
      <c r="K4" s="6">
        <f>I4+1</f>
        <v>45779</v>
      </c>
      <c r="L4" s="1"/>
      <c r="M4" s="6">
        <f>K4+1</f>
        <v>45780</v>
      </c>
      <c r="N4" s="2"/>
      <c r="O4" s="7">
        <f>M4+1</f>
        <v>45781</v>
      </c>
      <c r="P4" s="2"/>
    </row>
    <row r="5" spans="1:16" ht="56" customHeight="1" x14ac:dyDescent="0.2">
      <c r="A5" s="45"/>
      <c r="B5" s="5"/>
      <c r="C5" s="59"/>
      <c r="D5" s="60"/>
      <c r="E5" s="59"/>
      <c r="F5" s="60"/>
      <c r="G5" s="59"/>
      <c r="H5" s="60"/>
      <c r="I5" s="48" t="s">
        <v>24</v>
      </c>
      <c r="J5" s="49"/>
      <c r="K5" s="48"/>
      <c r="L5" s="49"/>
      <c r="M5" s="48"/>
      <c r="N5" s="49"/>
      <c r="O5" s="48"/>
      <c r="P5" s="49"/>
    </row>
    <row r="6" spans="1:16" ht="56" customHeight="1" x14ac:dyDescent="0.2">
      <c r="A6" s="45"/>
      <c r="B6" s="5"/>
      <c r="C6" s="6">
        <f>O4+1</f>
        <v>45782</v>
      </c>
      <c r="D6" s="4">
        <f>WEEKNUM(C6,14)</f>
        <v>19</v>
      </c>
      <c r="E6" s="6">
        <f>C6+1</f>
        <v>45783</v>
      </c>
      <c r="F6" s="1"/>
      <c r="G6" s="6">
        <f>E6+1</f>
        <v>45784</v>
      </c>
      <c r="H6" s="1"/>
      <c r="I6" s="14">
        <f>G6+1</f>
        <v>45785</v>
      </c>
      <c r="J6" s="1"/>
      <c r="K6" s="6">
        <f>I6+1</f>
        <v>45786</v>
      </c>
      <c r="L6" s="1"/>
      <c r="M6" s="6">
        <f>K6+1</f>
        <v>45787</v>
      </c>
      <c r="N6" s="2"/>
      <c r="O6" s="7">
        <f>M6+1</f>
        <v>45788</v>
      </c>
      <c r="P6" s="2"/>
    </row>
    <row r="7" spans="1:16" ht="56" customHeight="1" x14ac:dyDescent="0.2">
      <c r="A7" s="45"/>
      <c r="B7" s="5"/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 t="s">
        <v>25</v>
      </c>
      <c r="P7" s="49"/>
    </row>
    <row r="8" spans="1:16" ht="56" customHeight="1" x14ac:dyDescent="0.2">
      <c r="A8" s="45"/>
      <c r="B8" s="5"/>
      <c r="C8" s="14">
        <f>O6+1</f>
        <v>45789</v>
      </c>
      <c r="D8" s="4">
        <f>WEEKNUM(C8,14)</f>
        <v>20</v>
      </c>
      <c r="E8" s="6">
        <f>C8+1</f>
        <v>45790</v>
      </c>
      <c r="F8" s="1"/>
      <c r="G8" s="6">
        <f>E8+1</f>
        <v>45791</v>
      </c>
      <c r="H8" s="1"/>
      <c r="I8" s="19">
        <f>G8+1</f>
        <v>45792</v>
      </c>
      <c r="J8" s="1"/>
      <c r="K8" s="6">
        <f>I8+1</f>
        <v>45793</v>
      </c>
      <c r="L8" s="1"/>
      <c r="M8" s="6">
        <f>K8+1</f>
        <v>45794</v>
      </c>
      <c r="N8" s="2"/>
      <c r="O8" s="7">
        <f>M8+1</f>
        <v>45795</v>
      </c>
      <c r="P8" s="2"/>
    </row>
    <row r="9" spans="1:16" ht="56" customHeight="1" x14ac:dyDescent="0.2">
      <c r="A9" s="45"/>
      <c r="B9" s="5"/>
      <c r="C9" s="48"/>
      <c r="D9" s="49"/>
      <c r="E9" s="48"/>
      <c r="F9" s="49"/>
      <c r="G9" s="48"/>
      <c r="H9" s="49"/>
      <c r="I9" s="48"/>
      <c r="J9" s="49"/>
      <c r="K9" s="48"/>
      <c r="L9" s="49"/>
      <c r="M9" s="48"/>
      <c r="N9" s="49"/>
      <c r="O9" s="48"/>
      <c r="P9" s="49"/>
    </row>
    <row r="10" spans="1:16" ht="56" customHeight="1" x14ac:dyDescent="0.2">
      <c r="A10" s="45"/>
      <c r="B10" s="5"/>
      <c r="C10" s="19">
        <f>O8+1</f>
        <v>45796</v>
      </c>
      <c r="D10" s="4">
        <f>WEEKNUM(C10,14)</f>
        <v>21</v>
      </c>
      <c r="E10" s="6">
        <f>C10+1</f>
        <v>45797</v>
      </c>
      <c r="F10" s="1"/>
      <c r="G10" s="6">
        <f>E10+1</f>
        <v>45798</v>
      </c>
      <c r="H10" s="1"/>
      <c r="I10" s="6">
        <f>G10+1</f>
        <v>45799</v>
      </c>
      <c r="J10" s="1"/>
      <c r="K10" s="9">
        <f>I10+1</f>
        <v>45800</v>
      </c>
      <c r="L10" s="12"/>
      <c r="M10" s="9">
        <f>K10+1</f>
        <v>45801</v>
      </c>
      <c r="N10" s="10"/>
      <c r="O10" s="11">
        <f>M10+1</f>
        <v>45802</v>
      </c>
      <c r="P10" s="10"/>
    </row>
    <row r="11" spans="1:16" ht="56" customHeight="1" x14ac:dyDescent="0.2">
      <c r="A11" s="45"/>
      <c r="B11" s="5"/>
      <c r="C11" s="48"/>
      <c r="D11" s="49"/>
      <c r="E11" s="48"/>
      <c r="F11" s="49"/>
      <c r="G11" s="48"/>
      <c r="H11" s="49"/>
      <c r="I11" s="48"/>
      <c r="J11" s="49"/>
      <c r="K11" s="72"/>
      <c r="L11" s="73"/>
      <c r="M11" s="72"/>
      <c r="N11" s="73"/>
      <c r="O11" s="72"/>
      <c r="P11" s="73"/>
    </row>
    <row r="12" spans="1:16" ht="56" customHeight="1" x14ac:dyDescent="0.2">
      <c r="A12" s="45"/>
      <c r="B12" s="5"/>
      <c r="C12" s="19">
        <f>O10+1</f>
        <v>45803</v>
      </c>
      <c r="D12" s="4">
        <f>WEEKNUM(C12,14)</f>
        <v>22</v>
      </c>
      <c r="E12" s="6">
        <f>C12+1</f>
        <v>45804</v>
      </c>
      <c r="F12" s="1"/>
      <c r="G12" s="6">
        <f>E12+1</f>
        <v>45805</v>
      </c>
      <c r="H12" s="1"/>
      <c r="I12" s="7">
        <f>G12+1</f>
        <v>45806</v>
      </c>
      <c r="J12" s="21"/>
      <c r="K12" s="19">
        <f>I12+1</f>
        <v>45807</v>
      </c>
      <c r="L12" s="21"/>
      <c r="M12" s="19">
        <f>K12+1</f>
        <v>45808</v>
      </c>
      <c r="N12" s="21"/>
      <c r="O12" s="26">
        <f>M12+1</f>
        <v>45809</v>
      </c>
      <c r="P12" s="8"/>
    </row>
    <row r="13" spans="1:16" ht="56" customHeight="1" x14ac:dyDescent="0.2">
      <c r="A13" s="45"/>
      <c r="B13" s="5"/>
      <c r="C13" s="48"/>
      <c r="D13" s="49"/>
      <c r="E13" s="48"/>
      <c r="F13" s="49"/>
      <c r="G13" s="48"/>
      <c r="H13" s="49"/>
      <c r="I13" s="54" t="s">
        <v>26</v>
      </c>
      <c r="J13" s="55"/>
      <c r="K13" s="54"/>
      <c r="L13" s="55"/>
      <c r="M13" s="54"/>
      <c r="N13" s="55"/>
      <c r="O13" s="63"/>
      <c r="P13" s="64"/>
    </row>
  </sheetData>
  <mergeCells count="50">
    <mergeCell ref="G5:H5"/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  <mergeCell ref="M5:N5"/>
    <mergeCell ref="O5:P5"/>
    <mergeCell ref="K7:L7"/>
    <mergeCell ref="M7:N7"/>
    <mergeCell ref="O7:P7"/>
    <mergeCell ref="O2:P2"/>
    <mergeCell ref="M3:N3"/>
    <mergeCell ref="O3:P3"/>
    <mergeCell ref="M2:N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I5:J5"/>
    <mergeCell ref="K5:L5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27</v>
      </c>
      <c r="B4" s="5"/>
      <c r="C4" s="26">
        <f>Mai!C12</f>
        <v>45803</v>
      </c>
      <c r="D4" s="17">
        <f>WEEKNUM(C4,14)</f>
        <v>22</v>
      </c>
      <c r="E4" s="26">
        <f>C4+1</f>
        <v>45804</v>
      </c>
      <c r="F4" s="8"/>
      <c r="G4" s="26">
        <f>E4+1</f>
        <v>45805</v>
      </c>
      <c r="H4" s="8"/>
      <c r="I4" s="31">
        <f>G4+1</f>
        <v>45806</v>
      </c>
      <c r="J4" s="32"/>
      <c r="K4" s="31">
        <f>I4+1</f>
        <v>45807</v>
      </c>
      <c r="L4" s="22"/>
      <c r="M4" s="31">
        <f>K4+1</f>
        <v>45808</v>
      </c>
      <c r="N4" s="22"/>
      <c r="O4" s="7">
        <f>M4+1</f>
        <v>45809</v>
      </c>
      <c r="P4" s="2"/>
    </row>
    <row r="5" spans="1:16" ht="56" customHeight="1" x14ac:dyDescent="0.2">
      <c r="A5" s="45"/>
      <c r="B5" s="5"/>
      <c r="C5" s="52"/>
      <c r="D5" s="53"/>
      <c r="E5" s="63"/>
      <c r="F5" s="64"/>
      <c r="G5" s="63"/>
      <c r="H5" s="64"/>
      <c r="I5" s="76"/>
      <c r="J5" s="77"/>
      <c r="K5" s="74"/>
      <c r="L5" s="75"/>
      <c r="M5" s="74"/>
      <c r="N5" s="75"/>
      <c r="O5" s="48" t="s">
        <v>28</v>
      </c>
      <c r="P5" s="49"/>
    </row>
    <row r="6" spans="1:16" ht="56" customHeight="1" x14ac:dyDescent="0.2">
      <c r="A6" s="45"/>
      <c r="B6" s="5"/>
      <c r="C6" s="6">
        <f>O4+1</f>
        <v>45810</v>
      </c>
      <c r="D6" s="4">
        <f>WEEKNUM(C6,14)</f>
        <v>23</v>
      </c>
      <c r="E6" s="6">
        <f>C6+1</f>
        <v>45811</v>
      </c>
      <c r="F6" s="1"/>
      <c r="G6" s="6">
        <f>E6+1</f>
        <v>45812</v>
      </c>
      <c r="H6" s="1"/>
      <c r="I6" s="19">
        <f>G6+1</f>
        <v>45813</v>
      </c>
      <c r="J6" s="1"/>
      <c r="K6" s="6">
        <f>I6+1</f>
        <v>45814</v>
      </c>
      <c r="L6" s="1"/>
      <c r="M6" s="6">
        <f>K6+1</f>
        <v>45815</v>
      </c>
      <c r="N6" s="2"/>
      <c r="O6" s="7">
        <f>M6+1</f>
        <v>45816</v>
      </c>
      <c r="P6" s="2"/>
    </row>
    <row r="7" spans="1:16" ht="56" customHeight="1" x14ac:dyDescent="0.2">
      <c r="A7" s="45"/>
      <c r="B7" s="5"/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 t="s">
        <v>29</v>
      </c>
      <c r="P7" s="49"/>
    </row>
    <row r="8" spans="1:16" ht="56" customHeight="1" x14ac:dyDescent="0.2">
      <c r="A8" s="45"/>
      <c r="B8" s="5"/>
      <c r="C8" s="7">
        <f>O6+1</f>
        <v>45817</v>
      </c>
      <c r="D8" s="4">
        <f>WEEKNUM(C8,14)</f>
        <v>24</v>
      </c>
      <c r="E8" s="6">
        <f>C8+1</f>
        <v>45818</v>
      </c>
      <c r="F8" s="1"/>
      <c r="G8" s="6">
        <f>E8+1</f>
        <v>45819</v>
      </c>
      <c r="H8" s="1"/>
      <c r="I8" s="6">
        <f>G8+1</f>
        <v>45820</v>
      </c>
      <c r="J8" s="1"/>
      <c r="K8" s="6">
        <f>I8+1</f>
        <v>45821</v>
      </c>
      <c r="L8" s="1"/>
      <c r="M8" s="6">
        <f>K8+1</f>
        <v>45822</v>
      </c>
      <c r="N8" s="2"/>
      <c r="O8" s="7">
        <f>M8+1</f>
        <v>45823</v>
      </c>
      <c r="P8" s="2"/>
    </row>
    <row r="9" spans="1:16" ht="56" customHeight="1" x14ac:dyDescent="0.2">
      <c r="A9" s="45"/>
      <c r="B9" s="5"/>
      <c r="C9" s="48" t="s">
        <v>30</v>
      </c>
      <c r="D9" s="49"/>
      <c r="E9" s="48"/>
      <c r="F9" s="49"/>
      <c r="G9" s="48"/>
      <c r="H9" s="49"/>
      <c r="I9" s="48"/>
      <c r="J9" s="49"/>
      <c r="K9" s="48"/>
      <c r="L9" s="49"/>
      <c r="M9" s="48"/>
      <c r="N9" s="49"/>
      <c r="O9" s="48"/>
      <c r="P9" s="49"/>
    </row>
    <row r="10" spans="1:16" ht="56" customHeight="1" x14ac:dyDescent="0.2">
      <c r="A10" s="45"/>
      <c r="B10" s="5"/>
      <c r="C10" s="6">
        <f>O8+1</f>
        <v>45824</v>
      </c>
      <c r="D10" s="4">
        <f>WEEKNUM(C10,14)</f>
        <v>25</v>
      </c>
      <c r="E10" s="6">
        <f>C10+1</f>
        <v>45825</v>
      </c>
      <c r="F10" s="1"/>
      <c r="G10" s="6">
        <f>E10+1</f>
        <v>45826</v>
      </c>
      <c r="H10" s="1"/>
      <c r="I10" s="7">
        <f>G10+1</f>
        <v>45827</v>
      </c>
      <c r="J10" s="1"/>
      <c r="K10" s="6">
        <f>I10+1</f>
        <v>45828</v>
      </c>
      <c r="L10" s="1"/>
      <c r="M10" s="6">
        <f>K10+1</f>
        <v>45829</v>
      </c>
      <c r="N10" s="2"/>
      <c r="O10" s="7">
        <f>M10+1</f>
        <v>45830</v>
      </c>
      <c r="P10" s="2"/>
    </row>
    <row r="11" spans="1:16" ht="56" customHeight="1" x14ac:dyDescent="0.2">
      <c r="A11" s="45"/>
      <c r="B11" s="5"/>
      <c r="C11" s="48"/>
      <c r="D11" s="49"/>
      <c r="E11" s="48"/>
      <c r="F11" s="49"/>
      <c r="G11" s="48"/>
      <c r="H11" s="49"/>
      <c r="I11" s="48" t="s">
        <v>31</v>
      </c>
      <c r="J11" s="49"/>
      <c r="K11" s="48"/>
      <c r="L11" s="49"/>
      <c r="M11" s="48"/>
      <c r="N11" s="49"/>
      <c r="O11" s="48"/>
      <c r="P11" s="49"/>
    </row>
    <row r="12" spans="1:16" ht="56" customHeight="1" x14ac:dyDescent="0.2">
      <c r="A12" s="45"/>
      <c r="B12" s="5"/>
      <c r="C12" s="6">
        <f>O10+1</f>
        <v>45831</v>
      </c>
      <c r="D12" s="4">
        <f>WEEKNUM(C12,14)</f>
        <v>26</v>
      </c>
      <c r="E12" s="6">
        <f>C12+1</f>
        <v>45832</v>
      </c>
      <c r="F12" s="1"/>
      <c r="G12" s="6">
        <f>E12+1</f>
        <v>45833</v>
      </c>
      <c r="H12" s="1"/>
      <c r="I12" s="6">
        <f>G12+1</f>
        <v>45834</v>
      </c>
      <c r="J12" s="1"/>
      <c r="K12" s="6">
        <f>I12+1</f>
        <v>45835</v>
      </c>
      <c r="L12" s="1"/>
      <c r="M12" s="19">
        <f>K12+1</f>
        <v>45836</v>
      </c>
      <c r="N12" s="2"/>
      <c r="O12" s="7">
        <f>M12+1</f>
        <v>45837</v>
      </c>
      <c r="P12" s="2"/>
    </row>
    <row r="13" spans="1:16" ht="56" customHeight="1" x14ac:dyDescent="0.2">
      <c r="A13" s="45"/>
      <c r="B13" s="5"/>
      <c r="C13" s="48"/>
      <c r="D13" s="49"/>
      <c r="E13" s="48"/>
      <c r="F13" s="49"/>
      <c r="G13" s="48"/>
      <c r="H13" s="49"/>
      <c r="I13" s="48"/>
      <c r="J13" s="49"/>
      <c r="K13" s="48"/>
      <c r="L13" s="49"/>
      <c r="M13" s="54"/>
      <c r="N13" s="55"/>
      <c r="O13" s="54"/>
      <c r="P13" s="55"/>
    </row>
    <row r="14" spans="1:16" ht="56" customHeight="1" x14ac:dyDescent="0.2">
      <c r="A14" s="45"/>
      <c r="B14" s="5"/>
      <c r="C14" s="6">
        <f>O12+1</f>
        <v>45838</v>
      </c>
      <c r="D14" s="4">
        <f>WEEKNUM(C14,14)</f>
        <v>27</v>
      </c>
      <c r="E14" s="26">
        <f>C14+1</f>
        <v>45839</v>
      </c>
      <c r="F14" s="8"/>
      <c r="G14" s="26">
        <f>E14+1</f>
        <v>45840</v>
      </c>
      <c r="H14" s="8"/>
      <c r="I14" s="26">
        <f>G14+1</f>
        <v>45841</v>
      </c>
      <c r="J14" s="8"/>
      <c r="K14" s="26">
        <f>I14+1</f>
        <v>45842</v>
      </c>
      <c r="L14" s="8"/>
      <c r="M14" s="26">
        <f>K14+1</f>
        <v>45843</v>
      </c>
      <c r="N14" s="8"/>
      <c r="O14" s="26">
        <f>M14+1</f>
        <v>45844</v>
      </c>
      <c r="P14" s="8"/>
    </row>
    <row r="15" spans="1:16" ht="56" customHeight="1" x14ac:dyDescent="0.2">
      <c r="A15" s="45"/>
      <c r="B15" s="5"/>
      <c r="C15" s="48"/>
      <c r="D15" s="49"/>
      <c r="E15" s="63"/>
      <c r="F15" s="64"/>
      <c r="G15" s="63"/>
      <c r="H15" s="64"/>
      <c r="I15" s="63"/>
      <c r="J15" s="64"/>
      <c r="K15" s="63"/>
      <c r="L15" s="64"/>
      <c r="M15" s="63"/>
      <c r="N15" s="64"/>
      <c r="O15" s="63"/>
      <c r="P15" s="64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32</v>
      </c>
      <c r="B4" s="5"/>
      <c r="C4" s="44">
        <f>Juni!O12+1</f>
        <v>45838</v>
      </c>
      <c r="D4" s="35">
        <f>WEEKNUM(C4,14)</f>
        <v>27</v>
      </c>
      <c r="E4" s="19">
        <f>C4+1</f>
        <v>45839</v>
      </c>
      <c r="F4" s="21"/>
      <c r="G4" s="19">
        <f>E4+1</f>
        <v>45840</v>
      </c>
      <c r="H4" s="21"/>
      <c r="I4" s="19">
        <f>G4+1</f>
        <v>45841</v>
      </c>
      <c r="J4" s="21"/>
      <c r="K4" s="19">
        <f>I4+1</f>
        <v>45842</v>
      </c>
      <c r="L4" s="21"/>
      <c r="M4" s="9">
        <f>K4+1</f>
        <v>45843</v>
      </c>
      <c r="N4" s="10"/>
      <c r="O4" s="7">
        <f>M4+1</f>
        <v>45844</v>
      </c>
      <c r="P4" s="2"/>
    </row>
    <row r="5" spans="1:16" ht="56" customHeight="1" x14ac:dyDescent="0.2">
      <c r="A5" s="45"/>
      <c r="B5" s="5"/>
      <c r="C5" s="46"/>
      <c r="D5" s="47"/>
      <c r="E5" s="54"/>
      <c r="F5" s="55"/>
      <c r="G5" s="54"/>
      <c r="H5" s="55"/>
      <c r="I5" s="54"/>
      <c r="J5" s="55"/>
      <c r="K5" s="54"/>
      <c r="L5" s="55"/>
      <c r="M5" s="72"/>
      <c r="N5" s="73"/>
      <c r="O5" s="48"/>
      <c r="P5" s="49"/>
    </row>
    <row r="6" spans="1:16" ht="56" customHeight="1" x14ac:dyDescent="0.2">
      <c r="A6" s="45"/>
      <c r="B6" s="5"/>
      <c r="C6" s="6">
        <f>O4+1</f>
        <v>45845</v>
      </c>
      <c r="D6" s="4">
        <f>WEEKNUM(C6,14)</f>
        <v>28</v>
      </c>
      <c r="E6" s="6">
        <f>C6+1</f>
        <v>45846</v>
      </c>
      <c r="F6" s="1"/>
      <c r="G6" s="6">
        <f>E6+1</f>
        <v>45847</v>
      </c>
      <c r="H6" s="1"/>
      <c r="I6" s="14">
        <f>G6+1</f>
        <v>45848</v>
      </c>
      <c r="J6" s="1"/>
      <c r="K6" s="6">
        <f>I6+1</f>
        <v>45849</v>
      </c>
      <c r="L6" s="1"/>
      <c r="M6" s="6">
        <f>K6+1</f>
        <v>45850</v>
      </c>
      <c r="N6" s="2"/>
      <c r="O6" s="7">
        <f>M6+1</f>
        <v>45851</v>
      </c>
      <c r="P6" s="2"/>
    </row>
    <row r="7" spans="1:16" ht="56" customHeight="1" x14ac:dyDescent="0.2">
      <c r="A7" s="45"/>
      <c r="B7" s="5"/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</row>
    <row r="8" spans="1:16" ht="56" customHeight="1" x14ac:dyDescent="0.2">
      <c r="A8" s="45"/>
      <c r="B8" s="5"/>
      <c r="C8" s="6">
        <f>O6+1</f>
        <v>45852</v>
      </c>
      <c r="D8" s="4">
        <f>WEEKNUM(C8,14)</f>
        <v>29</v>
      </c>
      <c r="E8" s="6">
        <f>C8+1</f>
        <v>45853</v>
      </c>
      <c r="F8" s="1"/>
      <c r="G8" s="6">
        <f>E8+1</f>
        <v>45854</v>
      </c>
      <c r="H8" s="1"/>
      <c r="I8" s="6">
        <f>G8+1</f>
        <v>45855</v>
      </c>
      <c r="J8" s="1"/>
      <c r="K8" s="6">
        <f>I8+1</f>
        <v>45856</v>
      </c>
      <c r="L8" s="1"/>
      <c r="M8" s="6">
        <f>K8+1</f>
        <v>45857</v>
      </c>
      <c r="N8" s="2"/>
      <c r="O8" s="7">
        <f>M8+1</f>
        <v>45858</v>
      </c>
      <c r="P8" s="2"/>
    </row>
    <row r="9" spans="1:16" ht="56" customHeight="1" x14ac:dyDescent="0.2">
      <c r="A9" s="45"/>
      <c r="B9" s="5"/>
      <c r="C9" s="48"/>
      <c r="D9" s="49"/>
      <c r="E9" s="48"/>
      <c r="F9" s="49"/>
      <c r="G9" s="48"/>
      <c r="H9" s="49"/>
      <c r="I9" s="48"/>
      <c r="J9" s="49"/>
      <c r="K9" s="48"/>
      <c r="L9" s="49"/>
      <c r="M9" s="48"/>
      <c r="N9" s="49"/>
      <c r="O9" s="48"/>
      <c r="P9" s="49"/>
    </row>
    <row r="10" spans="1:16" ht="56" customHeight="1" x14ac:dyDescent="0.2">
      <c r="A10" s="45"/>
      <c r="B10" s="5"/>
      <c r="C10" s="6">
        <f>O8+1</f>
        <v>45859</v>
      </c>
      <c r="D10" s="4">
        <f>WEEKNUM(C10,14)</f>
        <v>30</v>
      </c>
      <c r="E10" s="6">
        <f>C10+1</f>
        <v>45860</v>
      </c>
      <c r="F10" s="1"/>
      <c r="G10" s="6">
        <f>E10+1</f>
        <v>45861</v>
      </c>
      <c r="H10" s="1"/>
      <c r="I10" s="6">
        <f>G10+1</f>
        <v>45862</v>
      </c>
      <c r="J10" s="1"/>
      <c r="K10" s="6">
        <f>I10+1</f>
        <v>45863</v>
      </c>
      <c r="L10" s="1"/>
      <c r="M10" s="6">
        <f>K10+1</f>
        <v>45864</v>
      </c>
      <c r="N10" s="2"/>
      <c r="O10" s="7">
        <f>M10+1</f>
        <v>45865</v>
      </c>
      <c r="P10" s="2"/>
    </row>
    <row r="11" spans="1:16" ht="56" customHeight="1" x14ac:dyDescent="0.2">
      <c r="A11" s="45"/>
      <c r="B11" s="5"/>
      <c r="C11" s="48"/>
      <c r="D11" s="49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</row>
    <row r="12" spans="1:16" ht="56" customHeight="1" x14ac:dyDescent="0.2">
      <c r="A12" s="45"/>
      <c r="B12" s="5"/>
      <c r="C12" s="6">
        <f>O10+1</f>
        <v>45866</v>
      </c>
      <c r="D12" s="4">
        <f>WEEKNUM(C12,14)</f>
        <v>31</v>
      </c>
      <c r="E12" s="6">
        <f>C12+1</f>
        <v>45867</v>
      </c>
      <c r="F12" s="1"/>
      <c r="G12" s="6">
        <f>E12+1</f>
        <v>45868</v>
      </c>
      <c r="H12" s="1"/>
      <c r="I12" s="6">
        <f>G12+1</f>
        <v>45869</v>
      </c>
      <c r="J12" s="1"/>
      <c r="K12" s="23">
        <f>I12+1</f>
        <v>45870</v>
      </c>
      <c r="L12" s="24"/>
      <c r="M12" s="23">
        <f>K12+1</f>
        <v>45871</v>
      </c>
      <c r="N12" s="24"/>
      <c r="O12" s="23">
        <f>M12+1</f>
        <v>45872</v>
      </c>
      <c r="P12" s="25"/>
    </row>
    <row r="13" spans="1:16" ht="56" customHeight="1" x14ac:dyDescent="0.2">
      <c r="A13" s="45"/>
      <c r="B13" s="5"/>
      <c r="C13" s="48"/>
      <c r="D13" s="49"/>
      <c r="E13" s="48"/>
      <c r="F13" s="49"/>
      <c r="G13" s="48"/>
      <c r="H13" s="49"/>
      <c r="I13" s="48"/>
      <c r="J13" s="49"/>
      <c r="K13" s="59"/>
      <c r="L13" s="60"/>
      <c r="M13" s="59"/>
      <c r="N13" s="60"/>
      <c r="O13" s="59"/>
      <c r="P13" s="60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33</v>
      </c>
      <c r="B4" s="5"/>
      <c r="C4" s="23">
        <f>Juli!C12</f>
        <v>45866</v>
      </c>
      <c r="D4" s="30">
        <f>WEEKNUM(C4,1)</f>
        <v>31</v>
      </c>
      <c r="E4" s="23">
        <f>C4+1</f>
        <v>45867</v>
      </c>
      <c r="F4" s="24"/>
      <c r="G4" s="23">
        <f>E4+1</f>
        <v>45868</v>
      </c>
      <c r="H4" s="24"/>
      <c r="I4" s="44">
        <f>G4+1</f>
        <v>45869</v>
      </c>
      <c r="J4" s="38"/>
      <c r="K4" s="7">
        <f>I4+1</f>
        <v>45870</v>
      </c>
      <c r="L4" s="1"/>
      <c r="M4" s="6">
        <f>K4+1</f>
        <v>45871</v>
      </c>
      <c r="N4" s="1"/>
      <c r="O4" s="7">
        <f>M4+1</f>
        <v>45872</v>
      </c>
      <c r="P4" s="2"/>
    </row>
    <row r="5" spans="1:16" ht="56" customHeight="1" x14ac:dyDescent="0.2">
      <c r="A5" s="45"/>
      <c r="B5" s="5"/>
      <c r="C5" s="59"/>
      <c r="D5" s="60"/>
      <c r="E5" s="59"/>
      <c r="F5" s="60"/>
      <c r="G5" s="59"/>
      <c r="H5" s="60"/>
      <c r="I5" s="52"/>
      <c r="J5" s="53"/>
      <c r="K5" s="48" t="s">
        <v>34</v>
      </c>
      <c r="L5" s="49"/>
      <c r="M5" s="48"/>
      <c r="N5" s="49"/>
      <c r="O5" s="48"/>
      <c r="P5" s="49"/>
    </row>
    <row r="6" spans="1:16" ht="56" customHeight="1" x14ac:dyDescent="0.2">
      <c r="A6" s="45"/>
      <c r="B6" s="5"/>
      <c r="C6" s="6">
        <f>O4+1</f>
        <v>45873</v>
      </c>
      <c r="D6" s="4">
        <f>WEEKNUM(C6,14)</f>
        <v>32</v>
      </c>
      <c r="E6" s="6">
        <f>C6+1</f>
        <v>45874</v>
      </c>
      <c r="F6" s="1"/>
      <c r="G6" s="6">
        <f>E6+1</f>
        <v>45875</v>
      </c>
      <c r="H6" s="1"/>
      <c r="I6" s="14">
        <f>G6+1</f>
        <v>45876</v>
      </c>
      <c r="J6" s="1"/>
      <c r="K6" s="6">
        <f>I6+1</f>
        <v>45877</v>
      </c>
      <c r="L6" s="1"/>
      <c r="M6" s="6">
        <f>K6+1</f>
        <v>45878</v>
      </c>
      <c r="N6" s="2"/>
      <c r="O6" s="7">
        <f>M6+1</f>
        <v>45879</v>
      </c>
      <c r="P6" s="2"/>
    </row>
    <row r="7" spans="1:16" ht="56" customHeight="1" x14ac:dyDescent="0.2">
      <c r="A7" s="45"/>
      <c r="B7" s="5"/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</row>
    <row r="8" spans="1:16" ht="56" customHeight="1" x14ac:dyDescent="0.2">
      <c r="A8" s="45"/>
      <c r="B8" s="5"/>
      <c r="C8" s="6">
        <f>O6+1</f>
        <v>45880</v>
      </c>
      <c r="D8" s="4">
        <f>WEEKNUM(C8,14)</f>
        <v>33</v>
      </c>
      <c r="E8" s="19">
        <f>C8+1</f>
        <v>45881</v>
      </c>
      <c r="F8" s="1"/>
      <c r="G8" s="6">
        <f>E8+1</f>
        <v>45882</v>
      </c>
      <c r="H8" s="1"/>
      <c r="I8" s="19">
        <f>G8+1</f>
        <v>45883</v>
      </c>
      <c r="J8" s="1"/>
      <c r="K8" s="7">
        <f>I8+1</f>
        <v>45884</v>
      </c>
      <c r="L8" s="1"/>
      <c r="M8" s="6">
        <f>K8+1</f>
        <v>45885</v>
      </c>
      <c r="N8" s="1"/>
      <c r="O8" s="7">
        <f>M8+1</f>
        <v>45886</v>
      </c>
      <c r="P8" s="2"/>
    </row>
    <row r="9" spans="1:16" ht="56" customHeight="1" x14ac:dyDescent="0.2">
      <c r="A9" s="45"/>
      <c r="B9" s="5"/>
      <c r="C9" s="48"/>
      <c r="D9" s="49"/>
      <c r="E9" s="48"/>
      <c r="F9" s="49"/>
      <c r="G9" s="48"/>
      <c r="H9" s="49"/>
      <c r="I9" s="48"/>
      <c r="J9" s="49"/>
      <c r="K9" s="48" t="s">
        <v>35</v>
      </c>
      <c r="L9" s="49"/>
      <c r="M9" s="48"/>
      <c r="N9" s="49"/>
      <c r="O9" s="48"/>
      <c r="P9" s="49"/>
    </row>
    <row r="10" spans="1:16" ht="56" customHeight="1" x14ac:dyDescent="0.2">
      <c r="A10" s="45"/>
      <c r="B10" s="5"/>
      <c r="C10" s="6">
        <f>O8+1</f>
        <v>45887</v>
      </c>
      <c r="D10" s="4">
        <f>WEEKNUM(C10,14)</f>
        <v>34</v>
      </c>
      <c r="E10" s="6">
        <f>C10+1</f>
        <v>45888</v>
      </c>
      <c r="F10" s="1"/>
      <c r="G10" s="6">
        <f>E10+1</f>
        <v>45889</v>
      </c>
      <c r="H10" s="1"/>
      <c r="I10" s="6">
        <f>G10+1</f>
        <v>45890</v>
      </c>
      <c r="J10" s="1"/>
      <c r="K10" s="6">
        <f>I10+1</f>
        <v>45891</v>
      </c>
      <c r="L10" s="1"/>
      <c r="M10" s="6">
        <f>K10+1</f>
        <v>45892</v>
      </c>
      <c r="N10" s="2"/>
      <c r="O10" s="7">
        <f>M10+1</f>
        <v>45893</v>
      </c>
      <c r="P10" s="2"/>
    </row>
    <row r="11" spans="1:16" ht="56" customHeight="1" x14ac:dyDescent="0.2">
      <c r="A11" s="45"/>
      <c r="B11" s="5"/>
      <c r="C11" s="48"/>
      <c r="D11" s="49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</row>
    <row r="12" spans="1:16" ht="56" customHeight="1" x14ac:dyDescent="0.2">
      <c r="A12" s="45"/>
      <c r="B12" s="5"/>
      <c r="C12" s="6">
        <f>O10+1</f>
        <v>45894</v>
      </c>
      <c r="D12" s="4">
        <f>WEEKNUM(C12,14)</f>
        <v>35</v>
      </c>
      <c r="E12" s="6">
        <f>C12+1</f>
        <v>45895</v>
      </c>
      <c r="F12" s="1"/>
      <c r="G12" s="6">
        <f>E12+1</f>
        <v>45896</v>
      </c>
      <c r="H12" s="1"/>
      <c r="I12" s="6">
        <f>G12+1</f>
        <v>45897</v>
      </c>
      <c r="J12" s="1"/>
      <c r="K12" s="19">
        <f>I12+1</f>
        <v>45898</v>
      </c>
      <c r="L12" s="21"/>
      <c r="M12" s="19">
        <f>K12+1</f>
        <v>45899</v>
      </c>
      <c r="N12" s="21"/>
      <c r="O12" s="7">
        <f>M12+1</f>
        <v>45900</v>
      </c>
      <c r="P12" s="2"/>
    </row>
    <row r="13" spans="1:16" ht="56" customHeight="1" x14ac:dyDescent="0.2">
      <c r="A13" s="45"/>
      <c r="B13" s="5"/>
      <c r="C13" s="48"/>
      <c r="D13" s="49"/>
      <c r="E13" s="48"/>
      <c r="F13" s="49"/>
      <c r="G13" s="48"/>
      <c r="H13" s="49"/>
      <c r="I13" s="48"/>
      <c r="J13" s="49"/>
      <c r="K13" s="54"/>
      <c r="L13" s="55"/>
      <c r="M13" s="54"/>
      <c r="N13" s="55"/>
      <c r="O13" s="48"/>
      <c r="P13" s="49"/>
    </row>
  </sheetData>
  <mergeCells count="50"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8" t="s">
        <v>0</v>
      </c>
      <c r="D2" s="56"/>
      <c r="E2" s="56" t="s">
        <v>1</v>
      </c>
      <c r="F2" s="56"/>
      <c r="G2" s="56" t="s">
        <v>2</v>
      </c>
      <c r="H2" s="56"/>
      <c r="I2" s="56" t="s">
        <v>3</v>
      </c>
      <c r="J2" s="56"/>
      <c r="K2" s="56" t="s">
        <v>4</v>
      </c>
      <c r="L2" s="56"/>
      <c r="M2" s="56" t="s">
        <v>5</v>
      </c>
      <c r="N2" s="56"/>
      <c r="O2" s="56" t="s">
        <v>6</v>
      </c>
      <c r="P2" s="57"/>
    </row>
    <row r="3" spans="1:16" ht="10" customHeight="1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</row>
    <row r="4" spans="1:16" ht="56" customHeight="1" x14ac:dyDescent="0.2">
      <c r="A4" s="45" t="s">
        <v>36</v>
      </c>
      <c r="B4" s="5"/>
      <c r="C4" s="19">
        <f>August!O12+1</f>
        <v>45901</v>
      </c>
      <c r="D4" s="20">
        <f>WEEKNUM(C4,14)</f>
        <v>36</v>
      </c>
      <c r="E4" s="19">
        <f>C4+1</f>
        <v>45902</v>
      </c>
      <c r="F4" s="20"/>
      <c r="G4" s="19">
        <f>E4+1</f>
        <v>45903</v>
      </c>
      <c r="H4" s="20"/>
      <c r="I4" s="19">
        <f>G4+1</f>
        <v>45904</v>
      </c>
      <c r="J4" s="21"/>
      <c r="K4" s="19">
        <f>I4+1</f>
        <v>45905</v>
      </c>
      <c r="L4" s="21"/>
      <c r="M4" s="19">
        <f>K4+1</f>
        <v>45906</v>
      </c>
      <c r="N4" s="15"/>
      <c r="O4" s="7">
        <f>M4+1</f>
        <v>45907</v>
      </c>
      <c r="P4" s="2"/>
    </row>
    <row r="5" spans="1:16" ht="56" customHeight="1" x14ac:dyDescent="0.2">
      <c r="A5" s="45"/>
      <c r="B5" s="5"/>
      <c r="C5" s="78"/>
      <c r="D5" s="79"/>
      <c r="E5" s="78"/>
      <c r="F5" s="79"/>
      <c r="G5" s="78"/>
      <c r="H5" s="79"/>
      <c r="I5" s="78"/>
      <c r="J5" s="79"/>
      <c r="K5" s="48"/>
      <c r="L5" s="49"/>
      <c r="M5" s="48"/>
      <c r="N5" s="49"/>
      <c r="O5" s="48"/>
      <c r="P5" s="49"/>
    </row>
    <row r="6" spans="1:16" ht="56" customHeight="1" x14ac:dyDescent="0.2">
      <c r="A6" s="45"/>
      <c r="B6" s="5"/>
      <c r="C6" s="6">
        <f>O4+1</f>
        <v>45908</v>
      </c>
      <c r="D6" s="4">
        <f>WEEKNUM(C6,14)</f>
        <v>37</v>
      </c>
      <c r="E6" s="6">
        <f>C6+1</f>
        <v>45909</v>
      </c>
      <c r="F6" s="1"/>
      <c r="G6" s="6">
        <f>E6+1</f>
        <v>45910</v>
      </c>
      <c r="H6" s="1"/>
      <c r="I6" s="14">
        <f>G6+1</f>
        <v>45911</v>
      </c>
      <c r="J6" s="1"/>
      <c r="K6" s="6">
        <f>I6+1</f>
        <v>45912</v>
      </c>
      <c r="L6" s="1"/>
      <c r="M6" s="6">
        <f>K6+1</f>
        <v>45913</v>
      </c>
      <c r="N6" s="2"/>
      <c r="O6" s="7">
        <f>M6+1</f>
        <v>45914</v>
      </c>
      <c r="P6" s="2"/>
    </row>
    <row r="7" spans="1:16" ht="56" customHeight="1" x14ac:dyDescent="0.2">
      <c r="A7" s="45"/>
      <c r="B7" s="5"/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</row>
    <row r="8" spans="1:16" ht="56" customHeight="1" x14ac:dyDescent="0.2">
      <c r="A8" s="45"/>
      <c r="B8" s="5"/>
      <c r="C8" s="6">
        <f>O6+1</f>
        <v>45915</v>
      </c>
      <c r="D8" s="4">
        <f>WEEKNUM(C8,14)</f>
        <v>38</v>
      </c>
      <c r="E8" s="6">
        <f>C8+1</f>
        <v>45916</v>
      </c>
      <c r="F8" s="1"/>
      <c r="G8" s="6">
        <f>E8+1</f>
        <v>45917</v>
      </c>
      <c r="H8" s="1"/>
      <c r="I8" s="6">
        <f>G8+1</f>
        <v>45918</v>
      </c>
      <c r="J8" s="1"/>
      <c r="K8" s="6">
        <f>I8+1</f>
        <v>45919</v>
      </c>
      <c r="L8" s="1"/>
      <c r="M8" s="6">
        <f>K8+1</f>
        <v>45920</v>
      </c>
      <c r="N8" s="2"/>
      <c r="O8" s="7">
        <f>M8+1</f>
        <v>45921</v>
      </c>
      <c r="P8" s="2"/>
    </row>
    <row r="9" spans="1:16" ht="56" customHeight="1" x14ac:dyDescent="0.2">
      <c r="A9" s="45"/>
      <c r="B9" s="5"/>
      <c r="C9" s="48" t="s">
        <v>37</v>
      </c>
      <c r="D9" s="49"/>
      <c r="E9" s="48"/>
      <c r="F9" s="49"/>
      <c r="G9" s="48"/>
      <c r="H9" s="49"/>
      <c r="I9" s="48"/>
      <c r="J9" s="49"/>
      <c r="K9" s="48"/>
      <c r="L9" s="49"/>
      <c r="M9" s="48"/>
      <c r="N9" s="49"/>
      <c r="O9" s="48"/>
      <c r="P9" s="49"/>
    </row>
    <row r="10" spans="1:16" ht="56" customHeight="1" x14ac:dyDescent="0.2">
      <c r="A10" s="45"/>
      <c r="B10" s="5"/>
      <c r="C10" s="6">
        <f>O8+1</f>
        <v>45922</v>
      </c>
      <c r="D10" s="4">
        <f>WEEKNUM(C10,14)</f>
        <v>39</v>
      </c>
      <c r="E10" s="6">
        <f>C10+1</f>
        <v>45923</v>
      </c>
      <c r="F10" s="1"/>
      <c r="G10" s="6">
        <f>E10+1</f>
        <v>45924</v>
      </c>
      <c r="H10" s="1"/>
      <c r="I10" s="6">
        <f>G10+1</f>
        <v>45925</v>
      </c>
      <c r="J10" s="1"/>
      <c r="K10" s="6">
        <f>I10+1</f>
        <v>45926</v>
      </c>
      <c r="L10" s="1"/>
      <c r="M10" s="6">
        <f>K10+1</f>
        <v>45927</v>
      </c>
      <c r="N10" s="2"/>
      <c r="O10" s="7">
        <f>M10+1</f>
        <v>45928</v>
      </c>
      <c r="P10" s="2"/>
    </row>
    <row r="11" spans="1:16" ht="56" customHeight="1" x14ac:dyDescent="0.2">
      <c r="A11" s="45"/>
      <c r="B11" s="5"/>
      <c r="C11" s="48"/>
      <c r="D11" s="49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</row>
    <row r="12" spans="1:16" ht="56" customHeight="1" x14ac:dyDescent="0.2">
      <c r="A12" s="45"/>
      <c r="B12" s="5"/>
      <c r="C12" s="6">
        <f>O10+1</f>
        <v>45929</v>
      </c>
      <c r="D12" s="4">
        <f>WEEKNUM(C12,14)</f>
        <v>40</v>
      </c>
      <c r="E12" s="6">
        <f>C12+1</f>
        <v>45930</v>
      </c>
      <c r="F12" s="1"/>
      <c r="G12" s="41">
        <f>E12+1</f>
        <v>45931</v>
      </c>
      <c r="H12" s="42"/>
      <c r="I12" s="41">
        <f>G12+1</f>
        <v>45932</v>
      </c>
      <c r="J12" s="42"/>
      <c r="K12" s="41">
        <f>I12+1</f>
        <v>45933</v>
      </c>
      <c r="L12" s="42"/>
      <c r="M12" s="41">
        <f>K12+1</f>
        <v>45934</v>
      </c>
      <c r="N12" s="43"/>
      <c r="O12" s="41">
        <f>M12+1</f>
        <v>45935</v>
      </c>
      <c r="P12" s="43"/>
    </row>
    <row r="13" spans="1:16" ht="56" customHeight="1" x14ac:dyDescent="0.2">
      <c r="A13" s="45"/>
      <c r="B13" s="5"/>
      <c r="C13" s="48"/>
      <c r="D13" s="49"/>
      <c r="E13" s="48"/>
      <c r="F13" s="49"/>
      <c r="G13" s="68"/>
      <c r="H13" s="69"/>
      <c r="I13" s="68"/>
      <c r="J13" s="69"/>
      <c r="K13" s="68"/>
      <c r="L13" s="69"/>
      <c r="M13" s="68"/>
      <c r="N13" s="69"/>
      <c r="O13" s="68"/>
      <c r="P13" s="69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C5:D5"/>
    <mergeCell ref="E5:F5"/>
    <mergeCell ref="G5:H5"/>
    <mergeCell ref="I5:J5"/>
    <mergeCell ref="A4:A13"/>
    <mergeCell ref="C11:D11"/>
    <mergeCell ref="E11:F11"/>
    <mergeCell ref="G11:H11"/>
    <mergeCell ref="I11:J11"/>
    <mergeCell ref="C7:D7"/>
    <mergeCell ref="E7:F7"/>
    <mergeCell ref="G7:H7"/>
    <mergeCell ref="I7:J7"/>
    <mergeCell ref="K7:L7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K9:L9"/>
    <mergeCell ref="M9:N9"/>
    <mergeCell ref="O9:P9"/>
    <mergeCell ref="K11:L11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2025</dc:title>
  <dc:subject>Kalender</dc:subject>
  <dc:creator>https://schweiz-kalender.ch</dc:creator>
  <cp:keywords/>
  <dc:description>https://schweiz-kalender.ch
Monatskalender 2025</dc:description>
  <cp:lastModifiedBy>Michael Muther</cp:lastModifiedBy>
  <cp:revision/>
  <dcterms:created xsi:type="dcterms:W3CDTF">2019-12-07T11:20:37Z</dcterms:created>
  <dcterms:modified xsi:type="dcterms:W3CDTF">2023-09-30T12:44:44Z</dcterms:modified>
  <cp:category/>
  <cp:contentStatus/>
</cp:coreProperties>
</file>