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119"/>
  <workbookPr/>
  <mc:AlternateContent xmlns:mc="http://schemas.openxmlformats.org/markup-compatibility/2006">
    <mc:Choice Requires="x15">
      <x15ac:absPath xmlns:x15ac="http://schemas.microsoft.com/office/spreadsheetml/2010/11/ac" url="https://d.docs.live.net/6b4b277379ef28c4/Webprojekte/Schweiz Kalender/Schweiz Kalender 2026/Jahreskalender 2026/Excel/"/>
    </mc:Choice>
  </mc:AlternateContent>
  <xr:revisionPtr revIDLastSave="281" documentId="13_ncr:1_{D060D77D-DC50-BF42-971C-2132D82822C8}" xr6:coauthVersionLast="47" xr6:coauthVersionMax="47" xr10:uidLastSave="{4FFEE4E7-2FD5-3E47-A3CA-68B33CB5E9F9}"/>
  <bookViews>
    <workbookView xWindow="0" yWindow="500" windowWidth="28800" windowHeight="16500" activeTab="1" xr2:uid="{00000000-000D-0000-FFFF-FFFF00000000}"/>
  </bookViews>
  <sheets>
    <sheet name="Kalender 2026 - 1. Hälfte" sheetId="1" r:id="rId1"/>
    <sheet name="Kalender 2026 - 2. Hälfte" sheetId="2" r:id="rId2"/>
  </sheets>
  <definedNames>
    <definedName name="JZ" localSheetId="1">'Kalender 2026 - 2. Hälfte'!$A$1</definedName>
    <definedName name="JZ">'Kalender 2026 - 1. Hälfte'!$A$1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" i="2" l="1"/>
  <c r="N33" i="2"/>
  <c r="A4" i="1"/>
  <c r="AC33" i="1" l="1"/>
  <c r="S33" i="1"/>
  <c r="I32" i="1"/>
  <c r="I33" i="1"/>
  <c r="B3" i="1"/>
  <c r="A5" i="1"/>
  <c r="D3" i="1"/>
  <c r="D5" i="1" l="1"/>
  <c r="A1" i="1"/>
  <c r="B4" i="1"/>
  <c r="D4" i="1"/>
  <c r="B5" i="1"/>
  <c r="A6" i="1"/>
  <c r="D6" i="1" s="1"/>
  <c r="B6" i="1" l="1"/>
  <c r="A7" i="1"/>
  <c r="D7" i="1" s="1"/>
  <c r="A8" i="1" l="1"/>
  <c r="D8" i="1" s="1"/>
  <c r="B7" i="1"/>
  <c r="A9" i="1" l="1"/>
  <c r="B8" i="1"/>
  <c r="D9" i="1" l="1"/>
  <c r="A10" i="1"/>
  <c r="B9" i="1"/>
  <c r="A11" i="1" l="1"/>
  <c r="B10" i="1"/>
  <c r="D10" i="1"/>
  <c r="A12" i="1" l="1"/>
  <c r="D11" i="1"/>
  <c r="B11" i="1"/>
  <c r="A13" i="1" l="1"/>
  <c r="D12" i="1"/>
  <c r="B12" i="1"/>
  <c r="A14" i="1" l="1"/>
  <c r="D13" i="1"/>
  <c r="B13" i="1"/>
  <c r="A15" i="1" l="1"/>
  <c r="B14" i="1"/>
  <c r="D14" i="1"/>
  <c r="A16" i="1" l="1"/>
  <c r="D15" i="1"/>
  <c r="B15" i="1"/>
  <c r="A17" i="1" l="1"/>
  <c r="D16" i="1"/>
  <c r="B16" i="1"/>
  <c r="A18" i="1" l="1"/>
  <c r="D17" i="1"/>
  <c r="B17" i="1"/>
  <c r="A19" i="1" l="1"/>
  <c r="B18" i="1"/>
  <c r="D18" i="1"/>
  <c r="A20" i="1" l="1"/>
  <c r="D19" i="1"/>
  <c r="B19" i="1"/>
  <c r="A21" i="1" l="1"/>
  <c r="D20" i="1"/>
  <c r="B20" i="1"/>
  <c r="A22" i="1" l="1"/>
  <c r="D21" i="1"/>
  <c r="B21" i="1"/>
  <c r="A23" i="1" l="1"/>
  <c r="B22" i="1"/>
  <c r="D22" i="1"/>
  <c r="A24" i="1" l="1"/>
  <c r="D23" i="1"/>
  <c r="B23" i="1"/>
  <c r="A25" i="1" l="1"/>
  <c r="D24" i="1"/>
  <c r="B24" i="1"/>
  <c r="A26" i="1" l="1"/>
  <c r="D25" i="1"/>
  <c r="B25" i="1"/>
  <c r="A27" i="1" l="1"/>
  <c r="B26" i="1"/>
  <c r="D26" i="1"/>
  <c r="A28" i="1" l="1"/>
  <c r="D27" i="1"/>
  <c r="B27" i="1"/>
  <c r="A29" i="1" l="1"/>
  <c r="D28" i="1"/>
  <c r="B28" i="1"/>
  <c r="A30" i="1" l="1"/>
  <c r="D29" i="1"/>
  <c r="B29" i="1"/>
  <c r="A31" i="1" l="1"/>
  <c r="B30" i="1"/>
  <c r="D30" i="1"/>
  <c r="A32" i="1" l="1"/>
  <c r="D31" i="1"/>
  <c r="B31" i="1"/>
  <c r="A33" i="1" l="1"/>
  <c r="D32" i="1"/>
  <c r="B32" i="1"/>
  <c r="B33" i="1" l="1"/>
  <c r="D33" i="1"/>
  <c r="F3" i="1"/>
  <c r="F4" i="1" l="1"/>
  <c r="G3" i="1"/>
  <c r="I3" i="1"/>
  <c r="F5" i="1" l="1"/>
  <c r="G4" i="1"/>
  <c r="I4" i="1"/>
  <c r="F6" i="1" l="1"/>
  <c r="I5" i="1"/>
  <c r="G5" i="1"/>
  <c r="I6" i="1" l="1"/>
  <c r="F7" i="1"/>
  <c r="G6" i="1"/>
  <c r="G7" i="1" l="1"/>
  <c r="I7" i="1"/>
  <c r="F8" i="1"/>
  <c r="I8" i="1" l="1"/>
  <c r="G8" i="1"/>
  <c r="F9" i="1"/>
  <c r="G9" i="1" l="1"/>
  <c r="I9" i="1"/>
  <c r="F10" i="1"/>
  <c r="G10" i="1" s="1"/>
  <c r="I10" i="1" l="1"/>
  <c r="F11" i="1"/>
  <c r="I11" i="1" l="1"/>
  <c r="G11" i="1"/>
  <c r="F12" i="1"/>
  <c r="I12" i="1" l="1"/>
  <c r="G12" i="1"/>
  <c r="F13" i="1"/>
  <c r="G13" i="1" l="1"/>
  <c r="I13" i="1"/>
  <c r="F14" i="1"/>
  <c r="G14" i="1" l="1"/>
  <c r="I14" i="1"/>
  <c r="F15" i="1"/>
  <c r="I15" i="1" l="1"/>
  <c r="G15" i="1"/>
  <c r="F16" i="1"/>
  <c r="I16" i="1" l="1"/>
  <c r="G16" i="1"/>
  <c r="F17" i="1"/>
  <c r="G17" i="1" l="1"/>
  <c r="I17" i="1"/>
  <c r="F18" i="1"/>
  <c r="G18" i="1" l="1"/>
  <c r="I18" i="1"/>
  <c r="F19" i="1"/>
  <c r="G19" i="1" l="1"/>
  <c r="I19" i="1"/>
  <c r="F20" i="1"/>
  <c r="I20" i="1" l="1"/>
  <c r="G20" i="1"/>
  <c r="F21" i="1"/>
  <c r="G21" i="1" l="1"/>
  <c r="I21" i="1"/>
  <c r="F22" i="1"/>
  <c r="G22" i="1" l="1"/>
  <c r="I22" i="1"/>
  <c r="F23" i="1"/>
  <c r="I23" i="1" l="1"/>
  <c r="G23" i="1"/>
  <c r="F24" i="1"/>
  <c r="I24" i="1" l="1"/>
  <c r="G24" i="1"/>
  <c r="F25" i="1"/>
  <c r="G25" i="1" l="1"/>
  <c r="I25" i="1"/>
  <c r="F26" i="1"/>
  <c r="G26" i="1" l="1"/>
  <c r="I26" i="1"/>
  <c r="F27" i="1"/>
  <c r="I27" i="1" l="1"/>
  <c r="G27" i="1"/>
  <c r="F28" i="1"/>
  <c r="I28" i="1" l="1"/>
  <c r="G28" i="1"/>
  <c r="F29" i="1"/>
  <c r="G29" i="1" l="1"/>
  <c r="F30" i="1"/>
  <c r="K3" i="1" s="1"/>
  <c r="I29" i="1"/>
  <c r="G30" i="1" l="1"/>
  <c r="I30" i="1"/>
  <c r="N3" i="1" l="1"/>
  <c r="L3" i="1"/>
  <c r="K4" i="1"/>
  <c r="N4" i="1" l="1"/>
  <c r="L4" i="1"/>
  <c r="K5" i="1"/>
  <c r="N5" i="1" l="1"/>
  <c r="L5" i="1"/>
  <c r="K6" i="1"/>
  <c r="N6" i="1" l="1"/>
  <c r="L6" i="1"/>
  <c r="K7" i="1"/>
  <c r="N7" i="1" l="1"/>
  <c r="L7" i="1"/>
  <c r="K8" i="1"/>
  <c r="N8" i="1" l="1"/>
  <c r="L8" i="1"/>
  <c r="K9" i="1"/>
  <c r="N9" i="1" l="1"/>
  <c r="L9" i="1"/>
  <c r="K10" i="1"/>
  <c r="N10" i="1" l="1"/>
  <c r="L10" i="1"/>
  <c r="K11" i="1"/>
  <c r="N11" i="1" l="1"/>
  <c r="L11" i="1"/>
  <c r="K12" i="1"/>
  <c r="N12" i="1" l="1"/>
  <c r="L12" i="1"/>
  <c r="K13" i="1"/>
  <c r="N13" i="1" l="1"/>
  <c r="L13" i="1"/>
  <c r="K14" i="1"/>
  <c r="N14" i="1" l="1"/>
  <c r="L14" i="1"/>
  <c r="K15" i="1"/>
  <c r="N15" i="1" l="1"/>
  <c r="L15" i="1"/>
  <c r="K16" i="1"/>
  <c r="N16" i="1" l="1"/>
  <c r="L16" i="1"/>
  <c r="K17" i="1"/>
  <c r="N17" i="1" l="1"/>
  <c r="L17" i="1"/>
  <c r="K18" i="1"/>
  <c r="N18" i="1" l="1"/>
  <c r="L18" i="1"/>
  <c r="K19" i="1"/>
  <c r="N19" i="1" l="1"/>
  <c r="L19" i="1"/>
  <c r="K20" i="1"/>
  <c r="N20" i="1" l="1"/>
  <c r="L20" i="1"/>
  <c r="K21" i="1"/>
  <c r="N21" i="1" l="1"/>
  <c r="L21" i="1"/>
  <c r="K22" i="1"/>
  <c r="N22" i="1" l="1"/>
  <c r="L22" i="1"/>
  <c r="K23" i="1"/>
  <c r="N23" i="1" l="1"/>
  <c r="L23" i="1"/>
  <c r="K24" i="1"/>
  <c r="N24" i="1" l="1"/>
  <c r="L24" i="1"/>
  <c r="K25" i="1"/>
  <c r="N25" i="1" l="1"/>
  <c r="L25" i="1"/>
  <c r="K26" i="1"/>
  <c r="N26" i="1" l="1"/>
  <c r="L26" i="1"/>
  <c r="K27" i="1"/>
  <c r="N27" i="1" l="1"/>
  <c r="L27" i="1"/>
  <c r="K28" i="1"/>
  <c r="N28" i="1" l="1"/>
  <c r="L28" i="1"/>
  <c r="K29" i="1"/>
  <c r="N29" i="1" l="1"/>
  <c r="L29" i="1"/>
  <c r="K30" i="1"/>
  <c r="N30" i="1" l="1"/>
  <c r="L30" i="1"/>
  <c r="K31" i="1"/>
  <c r="N31" i="1" l="1"/>
  <c r="L31" i="1"/>
  <c r="K32" i="1"/>
  <c r="N32" i="1" l="1"/>
  <c r="L32" i="1"/>
  <c r="K33" i="1"/>
  <c r="L33" i="1" l="1"/>
  <c r="P3" i="1"/>
  <c r="N33" i="1"/>
  <c r="Q3" i="1" l="1"/>
  <c r="S3" i="1"/>
  <c r="P4" i="1"/>
  <c r="Q4" i="1" l="1"/>
  <c r="S4" i="1"/>
  <c r="P5" i="1"/>
  <c r="P6" i="1" l="1"/>
  <c r="Q5" i="1"/>
  <c r="S5" i="1"/>
  <c r="P7" i="1" l="1"/>
  <c r="Q6" i="1"/>
  <c r="S6" i="1"/>
  <c r="P8" i="1" l="1"/>
  <c r="S7" i="1"/>
  <c r="Q7" i="1"/>
  <c r="P9" i="1" l="1"/>
  <c r="Q8" i="1"/>
  <c r="S8" i="1"/>
  <c r="P10" i="1" l="1"/>
  <c r="Q9" i="1"/>
  <c r="S9" i="1"/>
  <c r="P11" i="1" l="1"/>
  <c r="Q10" i="1"/>
  <c r="S10" i="1"/>
  <c r="P12" i="1" l="1"/>
  <c r="S11" i="1"/>
  <c r="Q11" i="1"/>
  <c r="P13" i="1" l="1"/>
  <c r="Q12" i="1"/>
  <c r="S12" i="1"/>
  <c r="P14" i="1" l="1"/>
  <c r="Q13" i="1"/>
  <c r="S13" i="1"/>
  <c r="P15" i="1" l="1"/>
  <c r="Q14" i="1"/>
  <c r="S14" i="1"/>
  <c r="P16" i="1" l="1"/>
  <c r="S15" i="1"/>
  <c r="Q15" i="1"/>
  <c r="P17" i="1" l="1"/>
  <c r="Q16" i="1"/>
  <c r="S16" i="1"/>
  <c r="P18" i="1" l="1"/>
  <c r="Q17" i="1"/>
  <c r="S17" i="1"/>
  <c r="P19" i="1" l="1"/>
  <c r="Q18" i="1"/>
  <c r="S18" i="1"/>
  <c r="P20" i="1" l="1"/>
  <c r="S19" i="1"/>
  <c r="Q19" i="1"/>
  <c r="P21" i="1" l="1"/>
  <c r="Q20" i="1"/>
  <c r="S20" i="1"/>
  <c r="P22" i="1" l="1"/>
  <c r="Q21" i="1"/>
  <c r="S21" i="1"/>
  <c r="P23" i="1" l="1"/>
  <c r="Q22" i="1"/>
  <c r="S22" i="1"/>
  <c r="P24" i="1" l="1"/>
  <c r="S23" i="1"/>
  <c r="Q23" i="1"/>
  <c r="P25" i="1" l="1"/>
  <c r="Q24" i="1"/>
  <c r="S24" i="1"/>
  <c r="P26" i="1" l="1"/>
  <c r="Q25" i="1"/>
  <c r="S25" i="1"/>
  <c r="P27" i="1" l="1"/>
  <c r="Q26" i="1"/>
  <c r="S26" i="1"/>
  <c r="P28" i="1" l="1"/>
  <c r="S27" i="1"/>
  <c r="Q27" i="1"/>
  <c r="P29" i="1" l="1"/>
  <c r="Q28" i="1"/>
  <c r="S28" i="1"/>
  <c r="P30" i="1" l="1"/>
  <c r="Q29" i="1"/>
  <c r="S29" i="1"/>
  <c r="P31" i="1" l="1"/>
  <c r="Q30" i="1"/>
  <c r="S30" i="1"/>
  <c r="P32" i="1" l="1"/>
  <c r="S31" i="1"/>
  <c r="Q31" i="1"/>
  <c r="U3" i="1" l="1"/>
  <c r="Q32" i="1"/>
  <c r="S32" i="1"/>
  <c r="V3" i="1" l="1"/>
  <c r="X3" i="1"/>
  <c r="U4" i="1"/>
  <c r="X4" i="1" l="1"/>
  <c r="U5" i="1"/>
  <c r="V4" i="1"/>
  <c r="U6" i="1" l="1"/>
  <c r="V5" i="1"/>
  <c r="X5" i="1"/>
  <c r="U7" i="1" l="1"/>
  <c r="V6" i="1"/>
  <c r="X6" i="1"/>
  <c r="U8" i="1" l="1"/>
  <c r="V7" i="1"/>
  <c r="X7" i="1"/>
  <c r="U9" i="1" l="1"/>
  <c r="X8" i="1"/>
  <c r="V8" i="1"/>
  <c r="U10" i="1" l="1"/>
  <c r="V9" i="1"/>
  <c r="X9" i="1"/>
  <c r="U11" i="1" l="1"/>
  <c r="V10" i="1"/>
  <c r="X10" i="1"/>
  <c r="U12" i="1" l="1"/>
  <c r="V11" i="1"/>
  <c r="X11" i="1"/>
  <c r="U13" i="1" l="1"/>
  <c r="X12" i="1"/>
  <c r="V12" i="1"/>
  <c r="U14" i="1" l="1"/>
  <c r="V13" i="1"/>
  <c r="X13" i="1"/>
  <c r="U15" i="1" l="1"/>
  <c r="V14" i="1"/>
  <c r="X14" i="1"/>
  <c r="U16" i="1" l="1"/>
  <c r="V15" i="1"/>
  <c r="X15" i="1"/>
  <c r="U17" i="1" l="1"/>
  <c r="X16" i="1"/>
  <c r="V16" i="1"/>
  <c r="U18" i="1" l="1"/>
  <c r="V17" i="1"/>
  <c r="X17" i="1"/>
  <c r="U19" i="1" l="1"/>
  <c r="V18" i="1"/>
  <c r="X18" i="1"/>
  <c r="U20" i="1" l="1"/>
  <c r="V19" i="1"/>
  <c r="X19" i="1"/>
  <c r="U21" i="1" l="1"/>
  <c r="X20" i="1"/>
  <c r="V20" i="1"/>
  <c r="U22" i="1" l="1"/>
  <c r="V21" i="1"/>
  <c r="X21" i="1"/>
  <c r="U23" i="1" l="1"/>
  <c r="V22" i="1"/>
  <c r="X22" i="1"/>
  <c r="U24" i="1" l="1"/>
  <c r="V23" i="1"/>
  <c r="X23" i="1"/>
  <c r="U25" i="1" l="1"/>
  <c r="X24" i="1"/>
  <c r="V24" i="1"/>
  <c r="U26" i="1" l="1"/>
  <c r="V25" i="1"/>
  <c r="X25" i="1"/>
  <c r="U27" i="1" l="1"/>
  <c r="V26" i="1"/>
  <c r="X26" i="1"/>
  <c r="U28" i="1" l="1"/>
  <c r="V27" i="1"/>
  <c r="X27" i="1"/>
  <c r="U29" i="1" l="1"/>
  <c r="X28" i="1"/>
  <c r="V28" i="1"/>
  <c r="U30" i="1" l="1"/>
  <c r="V29" i="1"/>
  <c r="X29" i="1"/>
  <c r="U31" i="1" l="1"/>
  <c r="V30" i="1"/>
  <c r="X30" i="1"/>
  <c r="U32" i="1" l="1"/>
  <c r="V31" i="1"/>
  <c r="X31" i="1"/>
  <c r="U33" i="1" l="1"/>
  <c r="Z3" i="1" s="1"/>
  <c r="AA3" i="1" s="1"/>
  <c r="X32" i="1"/>
  <c r="V32" i="1"/>
  <c r="Z4" i="1" l="1"/>
  <c r="AA4" i="1" s="1"/>
  <c r="AC3" i="1"/>
  <c r="V33" i="1"/>
  <c r="X33" i="1"/>
  <c r="Z5" i="1" l="1"/>
  <c r="AA5" i="1" s="1"/>
  <c r="AC4" i="1"/>
  <c r="AC5" i="1" l="1"/>
  <c r="Z6" i="1"/>
  <c r="AA6" i="1" s="1"/>
  <c r="AC6" i="1" l="1"/>
  <c r="Z7" i="1"/>
  <c r="AA7" i="1" s="1"/>
  <c r="AC7" i="1" l="1"/>
  <c r="Z8" i="1"/>
  <c r="AA8" i="1" s="1"/>
  <c r="Z9" i="1" l="1"/>
  <c r="AA9" i="1" s="1"/>
  <c r="AC8" i="1"/>
  <c r="Z10" i="1" l="1"/>
  <c r="AA10" i="1" s="1"/>
  <c r="AC9" i="1"/>
  <c r="Z11" i="1" l="1"/>
  <c r="AA11" i="1" s="1"/>
  <c r="AC10" i="1"/>
  <c r="Z12" i="1" l="1"/>
  <c r="AA12" i="1" s="1"/>
  <c r="AC11" i="1"/>
  <c r="Z13" i="1" l="1"/>
  <c r="AA13" i="1" s="1"/>
  <c r="AC12" i="1"/>
  <c r="Z14" i="1" l="1"/>
  <c r="AA14" i="1" s="1"/>
  <c r="AC13" i="1"/>
  <c r="Z15" i="1" l="1"/>
  <c r="AA15" i="1" s="1"/>
  <c r="AC14" i="1"/>
  <c r="Z16" i="1" l="1"/>
  <c r="AA16" i="1" s="1"/>
  <c r="AC15" i="1"/>
  <c r="Z17" i="1" l="1"/>
  <c r="AA17" i="1" s="1"/>
  <c r="AC16" i="1"/>
  <c r="Z18" i="1" l="1"/>
  <c r="AA18" i="1" s="1"/>
  <c r="AC17" i="1"/>
  <c r="Z19" i="1" l="1"/>
  <c r="AA19" i="1" s="1"/>
  <c r="AC18" i="1"/>
  <c r="Z20" i="1" l="1"/>
  <c r="AA20" i="1" s="1"/>
  <c r="AC19" i="1"/>
  <c r="Z21" i="1" l="1"/>
  <c r="AA21" i="1" s="1"/>
  <c r="AC20" i="1"/>
  <c r="Z22" i="1" l="1"/>
  <c r="AA22" i="1" s="1"/>
  <c r="AC21" i="1"/>
  <c r="Z23" i="1" l="1"/>
  <c r="AA23" i="1" s="1"/>
  <c r="AC22" i="1"/>
  <c r="Z24" i="1" l="1"/>
  <c r="AA24" i="1" s="1"/>
  <c r="AC23" i="1"/>
  <c r="Z25" i="1" l="1"/>
  <c r="AA25" i="1" s="1"/>
  <c r="AC24" i="1"/>
  <c r="Z26" i="1" l="1"/>
  <c r="AA26" i="1" s="1"/>
  <c r="AC25" i="1"/>
  <c r="Z27" i="1" l="1"/>
  <c r="AA27" i="1" s="1"/>
  <c r="AC26" i="1"/>
  <c r="Z28" i="1" l="1"/>
  <c r="AA28" i="1" s="1"/>
  <c r="AC27" i="1"/>
  <c r="Z29" i="1" l="1"/>
  <c r="AA29" i="1" s="1"/>
  <c r="AC28" i="1"/>
  <c r="Z30" i="1" l="1"/>
  <c r="AA30" i="1" s="1"/>
  <c r="AC29" i="1"/>
  <c r="Z31" i="1" l="1"/>
  <c r="AA31" i="1" s="1"/>
  <c r="AC30" i="1"/>
  <c r="Z32" i="1" l="1"/>
  <c r="AA32" i="1" s="1"/>
  <c r="AC31" i="1"/>
  <c r="AC32" i="1" l="1"/>
  <c r="D3" i="2" l="1"/>
  <c r="B3" i="2"/>
  <c r="A4" i="2"/>
  <c r="A5" i="2" l="1"/>
  <c r="D4" i="2"/>
  <c r="B4" i="2"/>
  <c r="A6" i="2" l="1"/>
  <c r="D5" i="2"/>
  <c r="B5" i="2"/>
  <c r="A7" i="2" l="1"/>
  <c r="D6" i="2"/>
  <c r="B6" i="2"/>
  <c r="B7" i="2" l="1"/>
  <c r="A8" i="2"/>
  <c r="D7" i="2"/>
  <c r="A9" i="2" l="1"/>
  <c r="D8" i="2"/>
  <c r="B8" i="2"/>
  <c r="A10" i="2" l="1"/>
  <c r="D9" i="2"/>
  <c r="B9" i="2"/>
  <c r="A11" i="2" l="1"/>
  <c r="D10" i="2"/>
  <c r="B10" i="2"/>
  <c r="A12" i="2" l="1"/>
  <c r="B11" i="2"/>
  <c r="D11" i="2"/>
  <c r="A13" i="2" l="1"/>
  <c r="D12" i="2"/>
  <c r="B12" i="2"/>
  <c r="A14" i="2" l="1"/>
  <c r="D13" i="2"/>
  <c r="B13" i="2"/>
  <c r="A15" i="2" l="1"/>
  <c r="D14" i="2"/>
  <c r="B14" i="2"/>
  <c r="B15" i="2" l="1"/>
  <c r="D15" i="2"/>
  <c r="A16" i="2"/>
  <c r="A17" i="2" l="1"/>
  <c r="D16" i="2"/>
  <c r="B16" i="2"/>
  <c r="A18" i="2" l="1"/>
  <c r="D17" i="2"/>
  <c r="B17" i="2"/>
  <c r="A19" i="2" l="1"/>
  <c r="D18" i="2"/>
  <c r="B18" i="2"/>
  <c r="A20" i="2" l="1"/>
  <c r="D19" i="2"/>
  <c r="B19" i="2"/>
  <c r="A21" i="2" l="1"/>
  <c r="D20" i="2"/>
  <c r="B20" i="2"/>
  <c r="A22" i="2" l="1"/>
  <c r="D21" i="2"/>
  <c r="B21" i="2"/>
  <c r="A23" i="2" l="1"/>
  <c r="D22" i="2"/>
  <c r="B22" i="2"/>
  <c r="B23" i="2" l="1"/>
  <c r="A24" i="2"/>
  <c r="D23" i="2"/>
  <c r="A25" i="2" l="1"/>
  <c r="D24" i="2"/>
  <c r="B24" i="2"/>
  <c r="A26" i="2" l="1"/>
  <c r="D25" i="2"/>
  <c r="B25" i="2"/>
  <c r="A27" i="2" l="1"/>
  <c r="D26" i="2"/>
  <c r="B26" i="2"/>
  <c r="A28" i="2" l="1"/>
  <c r="D27" i="2"/>
  <c r="B27" i="2"/>
  <c r="A29" i="2" l="1"/>
  <c r="D28" i="2"/>
  <c r="B28" i="2"/>
  <c r="A30" i="2" l="1"/>
  <c r="D29" i="2"/>
  <c r="B29" i="2"/>
  <c r="A31" i="2" l="1"/>
  <c r="D30" i="2"/>
  <c r="B30" i="2"/>
  <c r="B31" i="2" l="1"/>
  <c r="A32" i="2"/>
  <c r="D31" i="2"/>
  <c r="A33" i="2" l="1"/>
  <c r="D32" i="2"/>
  <c r="B32" i="2"/>
  <c r="D33" i="2" l="1"/>
  <c r="B33" i="2"/>
  <c r="F3" i="2"/>
  <c r="F4" i="2" l="1"/>
  <c r="I3" i="2"/>
  <c r="G3" i="2"/>
  <c r="G4" i="2" l="1"/>
  <c r="F5" i="2"/>
  <c r="I4" i="2"/>
  <c r="G5" i="2" l="1"/>
  <c r="F6" i="2"/>
  <c r="I5" i="2"/>
  <c r="I6" i="2" l="1"/>
  <c r="G6" i="2"/>
  <c r="F7" i="2"/>
  <c r="F8" i="2" l="1"/>
  <c r="I7" i="2"/>
  <c r="G7" i="2"/>
  <c r="G8" i="2" l="1"/>
  <c r="F9" i="2"/>
  <c r="I8" i="2"/>
  <c r="G9" i="2" l="1"/>
  <c r="I9" i="2"/>
  <c r="F10" i="2"/>
  <c r="I10" i="2" l="1"/>
  <c r="F11" i="2"/>
  <c r="G10" i="2"/>
  <c r="F12" i="2" l="1"/>
  <c r="I11" i="2"/>
  <c r="G11" i="2"/>
  <c r="G12" i="2" l="1"/>
  <c r="F13" i="2"/>
  <c r="I12" i="2"/>
  <c r="G13" i="2" l="1"/>
  <c r="F14" i="2"/>
  <c r="I13" i="2"/>
  <c r="I14" i="2" l="1"/>
  <c r="G14" i="2"/>
  <c r="F15" i="2"/>
  <c r="F16" i="2" l="1"/>
  <c r="I15" i="2"/>
  <c r="G15" i="2"/>
  <c r="G16" i="2" l="1"/>
  <c r="I16" i="2"/>
  <c r="F17" i="2"/>
  <c r="G17" i="2" l="1"/>
  <c r="F18" i="2"/>
  <c r="I17" i="2"/>
  <c r="I18" i="2" l="1"/>
  <c r="F19" i="2"/>
  <c r="G18" i="2"/>
  <c r="F20" i="2" l="1"/>
  <c r="I19" i="2"/>
  <c r="G19" i="2"/>
  <c r="G20" i="2" l="1"/>
  <c r="F21" i="2"/>
  <c r="I20" i="2"/>
  <c r="G21" i="2" l="1"/>
  <c r="F22" i="2"/>
  <c r="I21" i="2"/>
  <c r="G22" i="2" l="1"/>
  <c r="F23" i="2"/>
  <c r="I22" i="2"/>
  <c r="F24" i="2" l="1"/>
  <c r="I23" i="2"/>
  <c r="G23" i="2"/>
  <c r="G24" i="2" l="1"/>
  <c r="F25" i="2"/>
  <c r="I24" i="2"/>
  <c r="G25" i="2" l="1"/>
  <c r="I25" i="2"/>
  <c r="F26" i="2"/>
  <c r="F27" i="2" l="1"/>
  <c r="I26" i="2"/>
  <c r="G26" i="2"/>
  <c r="F28" i="2" l="1"/>
  <c r="I27" i="2"/>
  <c r="G27" i="2"/>
  <c r="G28" i="2" l="1"/>
  <c r="F29" i="2"/>
  <c r="I28" i="2"/>
  <c r="G29" i="2" l="1"/>
  <c r="F30" i="2"/>
  <c r="I29" i="2"/>
  <c r="I30" i="2" l="1"/>
  <c r="G30" i="2"/>
  <c r="F31" i="2"/>
  <c r="F32" i="2" l="1"/>
  <c r="I31" i="2"/>
  <c r="G31" i="2"/>
  <c r="G32" i="2" l="1"/>
  <c r="F33" i="2"/>
  <c r="I32" i="2"/>
  <c r="G33" i="2" l="1"/>
  <c r="K3" i="2"/>
  <c r="I33" i="2"/>
  <c r="K4" i="2" l="1"/>
  <c r="N3" i="2"/>
  <c r="L3" i="2"/>
  <c r="L4" i="2" l="1"/>
  <c r="K5" i="2"/>
  <c r="N4" i="2"/>
  <c r="K6" i="2" l="1"/>
  <c r="N5" i="2"/>
  <c r="L5" i="2"/>
  <c r="K7" i="2" l="1"/>
  <c r="N6" i="2"/>
  <c r="L6" i="2"/>
  <c r="K8" i="2" l="1"/>
  <c r="N7" i="2"/>
  <c r="L7" i="2"/>
  <c r="L8" i="2" l="1"/>
  <c r="N8" i="2"/>
  <c r="K9" i="2"/>
  <c r="K10" i="2" l="1"/>
  <c r="N9" i="2"/>
  <c r="L9" i="2"/>
  <c r="K11" i="2" l="1"/>
  <c r="N10" i="2"/>
  <c r="L10" i="2"/>
  <c r="K12" i="2" l="1"/>
  <c r="N11" i="2"/>
  <c r="L11" i="2"/>
  <c r="L12" i="2" l="1"/>
  <c r="K13" i="2"/>
  <c r="N12" i="2"/>
  <c r="K14" i="2" l="1"/>
  <c r="N13" i="2"/>
  <c r="L13" i="2"/>
  <c r="K15" i="2" l="1"/>
  <c r="N14" i="2"/>
  <c r="L14" i="2"/>
  <c r="K16" i="2" l="1"/>
  <c r="N15" i="2"/>
  <c r="L15" i="2"/>
  <c r="K17" i="2" l="1"/>
  <c r="N16" i="2"/>
  <c r="L16" i="2"/>
  <c r="K18" i="2" l="1"/>
  <c r="N17" i="2"/>
  <c r="L17" i="2"/>
  <c r="K19" i="2" l="1"/>
  <c r="N18" i="2"/>
  <c r="L18" i="2"/>
  <c r="K20" i="2" l="1"/>
  <c r="N19" i="2"/>
  <c r="L19" i="2"/>
  <c r="L20" i="2" l="1"/>
  <c r="N20" i="2"/>
  <c r="K21" i="2"/>
  <c r="K22" i="2" l="1"/>
  <c r="N21" i="2"/>
  <c r="L21" i="2"/>
  <c r="K23" i="2" l="1"/>
  <c r="N22" i="2"/>
  <c r="L22" i="2"/>
  <c r="K24" i="2" l="1"/>
  <c r="N23" i="2"/>
  <c r="L23" i="2"/>
  <c r="K25" i="2" l="1"/>
  <c r="N24" i="2"/>
  <c r="L24" i="2"/>
  <c r="K26" i="2" l="1"/>
  <c r="N25" i="2"/>
  <c r="L25" i="2"/>
  <c r="K27" i="2" l="1"/>
  <c r="N26" i="2"/>
  <c r="L26" i="2"/>
  <c r="K28" i="2" l="1"/>
  <c r="N27" i="2"/>
  <c r="L27" i="2"/>
  <c r="L28" i="2" l="1"/>
  <c r="K29" i="2"/>
  <c r="N28" i="2"/>
  <c r="K30" i="2" l="1"/>
  <c r="N29" i="2"/>
  <c r="L29" i="2"/>
  <c r="K31" i="2" l="1"/>
  <c r="N30" i="2"/>
  <c r="L30" i="2"/>
  <c r="K32" i="2" l="1"/>
  <c r="N31" i="2"/>
  <c r="L31" i="2"/>
  <c r="L32" i="2" l="1"/>
  <c r="P3" i="2"/>
  <c r="N32" i="2"/>
  <c r="S3" i="2" l="1"/>
  <c r="Q3" i="2"/>
  <c r="P4" i="2"/>
  <c r="P5" i="2" l="1"/>
  <c r="S4" i="2"/>
  <c r="Q4" i="2"/>
  <c r="Q5" i="2" l="1"/>
  <c r="P6" i="2"/>
  <c r="S5" i="2"/>
  <c r="Q6" i="2" l="1"/>
  <c r="P7" i="2"/>
  <c r="S6" i="2"/>
  <c r="P8" i="2" l="1"/>
  <c r="S7" i="2"/>
  <c r="Q7" i="2"/>
  <c r="P9" i="2" l="1"/>
  <c r="S8" i="2"/>
  <c r="Q8" i="2"/>
  <c r="Q9" i="2" l="1"/>
  <c r="P10" i="2"/>
  <c r="S9" i="2"/>
  <c r="Q10" i="2" l="1"/>
  <c r="P11" i="2"/>
  <c r="S10" i="2"/>
  <c r="P12" i="2" l="1"/>
  <c r="S11" i="2"/>
  <c r="Q11" i="2"/>
  <c r="P13" i="2" l="1"/>
  <c r="S12" i="2"/>
  <c r="Q12" i="2"/>
  <c r="Q13" i="2" l="1"/>
  <c r="S13" i="2"/>
  <c r="P14" i="2"/>
  <c r="Q14" i="2" l="1"/>
  <c r="S14" i="2"/>
  <c r="P15" i="2"/>
  <c r="P16" i="2" l="1"/>
  <c r="S15" i="2"/>
  <c r="Q15" i="2"/>
  <c r="P17" i="2" l="1"/>
  <c r="S16" i="2"/>
  <c r="Q16" i="2"/>
  <c r="Q17" i="2" l="1"/>
  <c r="P18" i="2"/>
  <c r="S17" i="2"/>
  <c r="Q18" i="2" l="1"/>
  <c r="P19" i="2"/>
  <c r="S18" i="2"/>
  <c r="P20" i="2" l="1"/>
  <c r="S19" i="2"/>
  <c r="Q19" i="2"/>
  <c r="P21" i="2" l="1"/>
  <c r="S20" i="2"/>
  <c r="Q20" i="2"/>
  <c r="Q21" i="2" l="1"/>
  <c r="S21" i="2"/>
  <c r="P22" i="2"/>
  <c r="Q22" i="2" l="1"/>
  <c r="P23" i="2"/>
  <c r="S22" i="2"/>
  <c r="S23" i="2" l="1"/>
  <c r="P24" i="2"/>
  <c r="Q23" i="2"/>
  <c r="P25" i="2" l="1"/>
  <c r="S24" i="2"/>
  <c r="Q24" i="2"/>
  <c r="Q25" i="2" l="1"/>
  <c r="P26" i="2"/>
  <c r="S25" i="2"/>
  <c r="Q26" i="2" l="1"/>
  <c r="P27" i="2"/>
  <c r="S26" i="2"/>
  <c r="Q27" i="2" l="1"/>
  <c r="P28" i="2"/>
  <c r="S27" i="2"/>
  <c r="P29" i="2" l="1"/>
  <c r="S28" i="2"/>
  <c r="Q28" i="2"/>
  <c r="Q29" i="2" l="1"/>
  <c r="P30" i="2"/>
  <c r="S29" i="2"/>
  <c r="Q30" i="2" l="1"/>
  <c r="P31" i="2"/>
  <c r="S30" i="2"/>
  <c r="S31" i="2" l="1"/>
  <c r="P32" i="2"/>
  <c r="Q31" i="2"/>
  <c r="S32" i="2" l="1"/>
  <c r="Q32" i="2"/>
  <c r="P33" i="2"/>
  <c r="S33" i="2" l="1"/>
  <c r="Q33" i="2"/>
  <c r="U3" i="2"/>
  <c r="U4" i="2" l="1"/>
  <c r="X3" i="2"/>
  <c r="V3" i="2"/>
  <c r="U5" i="2" l="1"/>
  <c r="X4" i="2"/>
  <c r="V4" i="2"/>
  <c r="U6" i="2" l="1"/>
  <c r="V5" i="2"/>
  <c r="X5" i="2"/>
  <c r="U7" i="2" l="1"/>
  <c r="X6" i="2"/>
  <c r="V6" i="2"/>
  <c r="U8" i="2" l="1"/>
  <c r="X7" i="2"/>
  <c r="V7" i="2"/>
  <c r="U9" i="2" l="1"/>
  <c r="X8" i="2"/>
  <c r="V8" i="2"/>
  <c r="V9" i="2" l="1"/>
  <c r="U10" i="2"/>
  <c r="X9" i="2"/>
  <c r="U11" i="2" l="1"/>
  <c r="X10" i="2"/>
  <c r="V10" i="2"/>
  <c r="U12" i="2" l="1"/>
  <c r="X11" i="2"/>
  <c r="V11" i="2"/>
  <c r="U13" i="2" l="1"/>
  <c r="X12" i="2"/>
  <c r="V12" i="2"/>
  <c r="U14" i="2" l="1"/>
  <c r="V13" i="2"/>
  <c r="X13" i="2"/>
  <c r="U15" i="2" l="1"/>
  <c r="X14" i="2"/>
  <c r="V14" i="2"/>
  <c r="U16" i="2" l="1"/>
  <c r="X15" i="2"/>
  <c r="V15" i="2"/>
  <c r="U17" i="2" l="1"/>
  <c r="X16" i="2"/>
  <c r="V16" i="2"/>
  <c r="V17" i="2" l="1"/>
  <c r="U18" i="2"/>
  <c r="X17" i="2"/>
  <c r="U19" i="2" l="1"/>
  <c r="X18" i="2"/>
  <c r="V18" i="2"/>
  <c r="U20" i="2" l="1"/>
  <c r="X19" i="2"/>
  <c r="V19" i="2"/>
  <c r="U21" i="2" l="1"/>
  <c r="X20" i="2"/>
  <c r="V20" i="2"/>
  <c r="U22" i="2" l="1"/>
  <c r="X21" i="2"/>
  <c r="V21" i="2"/>
  <c r="U23" i="2" l="1"/>
  <c r="X22" i="2"/>
  <c r="V22" i="2"/>
  <c r="U24" i="2" l="1"/>
  <c r="X23" i="2"/>
  <c r="V23" i="2"/>
  <c r="U25" i="2" l="1"/>
  <c r="X24" i="2"/>
  <c r="V24" i="2"/>
  <c r="V25" i="2" l="1"/>
  <c r="X25" i="2"/>
  <c r="U26" i="2"/>
  <c r="U27" i="2" l="1"/>
  <c r="X26" i="2"/>
  <c r="V26" i="2"/>
  <c r="U28" i="2" l="1"/>
  <c r="X27" i="2"/>
  <c r="V27" i="2"/>
  <c r="U29" i="2" l="1"/>
  <c r="X28" i="2"/>
  <c r="V28" i="2"/>
  <c r="U30" i="2" l="1"/>
  <c r="X29" i="2"/>
  <c r="V29" i="2"/>
  <c r="U31" i="2" l="1"/>
  <c r="X30" i="2"/>
  <c r="V30" i="2"/>
  <c r="U32" i="2" l="1"/>
  <c r="X31" i="2"/>
  <c r="V31" i="2"/>
  <c r="X32" i="2" l="1"/>
  <c r="V32" i="2"/>
  <c r="Z3" i="2"/>
  <c r="AA3" i="2" l="1"/>
  <c r="Z4" i="2"/>
  <c r="AC3" i="2"/>
  <c r="AC4" i="2" l="1"/>
  <c r="Z5" i="2"/>
  <c r="AA4" i="2"/>
  <c r="Z6" i="2" l="1"/>
  <c r="AC5" i="2"/>
  <c r="AA5" i="2"/>
  <c r="AA6" i="2" l="1"/>
  <c r="Z7" i="2"/>
  <c r="AC6" i="2"/>
  <c r="AA7" i="2" l="1"/>
  <c r="Z8" i="2"/>
  <c r="AC7" i="2"/>
  <c r="AC8" i="2" l="1"/>
  <c r="AA8" i="2"/>
  <c r="Z9" i="2"/>
  <c r="Z10" i="2" l="1"/>
  <c r="AC9" i="2"/>
  <c r="AA9" i="2"/>
  <c r="AA10" i="2" l="1"/>
  <c r="Z11" i="2"/>
  <c r="AC10" i="2"/>
  <c r="AA11" i="2" l="1"/>
  <c r="AC11" i="2"/>
  <c r="Z12" i="2"/>
  <c r="Z13" i="2" l="1"/>
  <c r="AC12" i="2"/>
  <c r="AA12" i="2"/>
  <c r="Z14" i="2" l="1"/>
  <c r="AC13" i="2"/>
  <c r="AA13" i="2"/>
  <c r="AA14" i="2" l="1"/>
  <c r="Z15" i="2"/>
  <c r="AC14" i="2"/>
  <c r="AA15" i="2" l="1"/>
  <c r="Z16" i="2"/>
  <c r="AC15" i="2"/>
  <c r="AA16" i="2" l="1"/>
  <c r="Z17" i="2"/>
  <c r="AC16" i="2"/>
  <c r="Z18" i="2" l="1"/>
  <c r="AC17" i="2"/>
  <c r="AA17" i="2"/>
  <c r="AA18" i="2" l="1"/>
  <c r="Z19" i="2"/>
  <c r="AC18" i="2"/>
  <c r="AA19" i="2" l="1"/>
  <c r="AC19" i="2"/>
  <c r="Z20" i="2"/>
  <c r="Z21" i="2" l="1"/>
  <c r="AC20" i="2"/>
  <c r="AA20" i="2"/>
  <c r="Z22" i="2" l="1"/>
  <c r="AC21" i="2"/>
  <c r="AA21" i="2"/>
  <c r="AA22" i="2" l="1"/>
  <c r="Z23" i="2"/>
  <c r="AC22" i="2"/>
  <c r="AA23" i="2" l="1"/>
  <c r="Z24" i="2"/>
  <c r="AC23" i="2"/>
  <c r="Z25" i="2" l="1"/>
  <c r="AC24" i="2"/>
  <c r="AA24" i="2"/>
  <c r="Z26" i="2" l="1"/>
  <c r="AC25" i="2"/>
  <c r="AA25" i="2"/>
  <c r="AA26" i="2" l="1"/>
  <c r="AC26" i="2"/>
  <c r="Z27" i="2"/>
  <c r="AA27" i="2" l="1"/>
  <c r="Z28" i="2"/>
  <c r="AC27" i="2"/>
  <c r="AC28" i="2" l="1"/>
  <c r="Z29" i="2"/>
  <c r="AA28" i="2"/>
  <c r="Z30" i="2" l="1"/>
  <c r="AC29" i="2"/>
  <c r="AA29" i="2"/>
  <c r="AA30" i="2" l="1"/>
  <c r="AC30" i="2"/>
  <c r="Z31" i="2"/>
  <c r="AA31" i="2" l="1"/>
  <c r="Z32" i="2"/>
  <c r="AC31" i="2"/>
  <c r="Z33" i="2" l="1"/>
  <c r="AC32" i="2"/>
  <c r="AA32" i="2"/>
  <c r="AC33" i="2" l="1"/>
  <c r="AA33" i="2"/>
</calcChain>
</file>

<file path=xl/sharedStrings.xml><?xml version="1.0" encoding="utf-8"?>
<sst xmlns="http://schemas.openxmlformats.org/spreadsheetml/2006/main" count="41" uniqueCount="41">
  <si>
    <t>Januar</t>
  </si>
  <si>
    <t>Februar</t>
  </si>
  <si>
    <t>März</t>
  </si>
  <si>
    <t>April</t>
  </si>
  <si>
    <t>Mai</t>
  </si>
  <si>
    <t>Juni</t>
  </si>
  <si>
    <t>Neujahr</t>
  </si>
  <si>
    <t>Tag der Arbeit</t>
  </si>
  <si>
    <t>Berchtoldstag</t>
  </si>
  <si>
    <t>Karfreitag</t>
  </si>
  <si>
    <t>Fronleichnam</t>
  </si>
  <si>
    <t>Ostern</t>
  </si>
  <si>
    <t>Hl. 3 Könige</t>
  </si>
  <si>
    <t>Ostermontag</t>
  </si>
  <si>
    <t>Vatertag</t>
  </si>
  <si>
    <t>Näfelser Fahrt</t>
  </si>
  <si>
    <t>Muttertag</t>
  </si>
  <si>
    <t>Schmutziger Do.</t>
  </si>
  <si>
    <t>Valentinstag</t>
  </si>
  <si>
    <t>Aschermittwoch</t>
  </si>
  <si>
    <t>Josefstag</t>
  </si>
  <si>
    <t>Sechseläuten</t>
  </si>
  <si>
    <t>Pfingsten</t>
  </si>
  <si>
    <t>Pfingstmontag</t>
  </si>
  <si>
    <t>Juli</t>
  </si>
  <si>
    <t>August</t>
  </si>
  <si>
    <t>September</t>
  </si>
  <si>
    <t>Oktober</t>
  </si>
  <si>
    <t>November</t>
  </si>
  <si>
    <t>Dezember</t>
  </si>
  <si>
    <t>Nationalfeiertag</t>
  </si>
  <si>
    <t>Allerheiligen</t>
  </si>
  <si>
    <t>Maria Empfängnis</t>
  </si>
  <si>
    <t>Knabenschiessen</t>
  </si>
  <si>
    <t>Marià Himmelfahrt</t>
  </si>
  <si>
    <t>Hl. Abend</t>
  </si>
  <si>
    <t>Weihnachten</t>
  </si>
  <si>
    <t>Stephanstag</t>
  </si>
  <si>
    <t>Black Friday</t>
  </si>
  <si>
    <t>Halloween</t>
  </si>
  <si>
    <t>Silvester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</si>
</sst>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dd"/>
    <numFmt numFmtId="165" formatCode="ddd"/>
    <numFmt numFmtId="166" formatCode="yyyy"/>
  </numFmts>
  <fonts count="18" x14ac:knownFonts="1">
    <font>
      <sz val="11"/>
      <color theme="1"/>
      <name val="Calibri"/>
      <family val="2"/>
      <scheme val="minor"/>
    </font>
    <font>
      <sz val="14"/>
      <color rgb="FF2D2D2D"/>
      <name val="Arial"/>
      <family val="2"/>
    </font>
    <font>
      <sz val="10"/>
      <color theme="1"/>
      <name val="Calibri"/>
      <family val="2"/>
      <scheme val="minor"/>
    </font>
    <font>
      <sz val="7"/>
      <color rgb="FF2D2D2D"/>
      <name val="Arial"/>
      <family val="2"/>
    </font>
    <font>
      <sz val="16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7"/>
      <name val="Arial"/>
      <family val="2"/>
    </font>
    <font>
      <u/>
      <sz val="11"/>
      <color theme="10"/>
      <name val="Calibri"/>
      <family val="2"/>
      <scheme val="minor"/>
    </font>
    <font>
      <sz val="10"/>
      <name val="Calibri"/>
      <family val="2"/>
      <scheme val="minor"/>
    </font>
    <font>
      <sz val="10"/>
      <color rgb="FF2D2D2D"/>
      <name val="Calibri"/>
      <family val="2"/>
      <scheme val="minor"/>
    </font>
    <font>
      <sz val="10"/>
      <color rgb="FFFF0000"/>
      <name val="Calibri"/>
      <family val="2"/>
      <scheme val="minor"/>
    </font>
    <font>
      <sz val="8"/>
      <color theme="0" tint="-0.499984740745262"/>
      <name val="Calibri"/>
      <family val="2"/>
      <scheme val="minor"/>
    </font>
    <font>
      <sz val="8"/>
      <color theme="1"/>
      <name val="Calibri"/>
      <family val="2"/>
      <scheme val="minor"/>
    </font>
    <font>
      <u/>
      <sz val="8"/>
      <color theme="0" tint="-0.34998626667073579"/>
      <name val="Calibri"/>
      <family val="2"/>
      <scheme val="minor"/>
    </font>
    <font>
      <sz val="10"/>
      <color rgb="FF000000"/>
      <name val="Calibri"/>
      <family val="2"/>
      <scheme val="minor"/>
    </font>
    <font>
      <sz val="16"/>
      <color theme="0" tint="-4.9989318521683403E-2"/>
      <name val="Calibri"/>
      <family val="2"/>
      <scheme val="minor"/>
    </font>
    <font>
      <sz val="48"/>
      <color theme="1" tint="0.499984740745262"/>
      <name val="Calibri"/>
      <family val="2"/>
      <scheme val="minor"/>
    </font>
    <font>
      <sz val="48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4" tint="-0.249977111117893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/>
      <right/>
      <top/>
      <bottom style="medium">
        <color theme="0" tint="-0.14996795556505021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36">
    <xf numFmtId="0" fontId="0" fillId="0" borderId="0" xfId="0"/>
    <xf numFmtId="14" fontId="0" fillId="0" borderId="0" xfId="0" applyNumberFormat="1"/>
    <xf numFmtId="0" fontId="0" fillId="0" borderId="0" xfId="0" applyAlignment="1">
      <alignment vertical="center"/>
    </xf>
    <xf numFmtId="0" fontId="3" fillId="0" borderId="3" xfId="0" applyFont="1" applyBorder="1" applyAlignment="1">
      <alignment horizontal="left" vertical="center"/>
    </xf>
    <xf numFmtId="0" fontId="3" fillId="2" borderId="3" xfId="0" applyFont="1" applyFill="1" applyBorder="1" applyAlignment="1">
      <alignment horizontal="left" vertical="center"/>
    </xf>
    <xf numFmtId="0" fontId="5" fillId="0" borderId="0" xfId="0" applyFont="1" applyAlignment="1">
      <alignment vertical="center"/>
    </xf>
    <xf numFmtId="14" fontId="5" fillId="0" borderId="0" xfId="0" applyNumberFormat="1" applyFont="1" applyAlignment="1">
      <alignment vertical="center"/>
    </xf>
    <xf numFmtId="0" fontId="4" fillId="0" borderId="0" xfId="0" applyFont="1" applyAlignment="1">
      <alignment vertical="center"/>
    </xf>
    <xf numFmtId="14" fontId="4" fillId="0" borderId="0" xfId="0" applyNumberFormat="1" applyFont="1"/>
    <xf numFmtId="0" fontId="4" fillId="0" borderId="0" xfId="0" applyFont="1"/>
    <xf numFmtId="165" fontId="1" fillId="0" borderId="0" xfId="0" applyNumberFormat="1" applyFont="1" applyAlignment="1">
      <alignment horizontal="left" vertical="top"/>
    </xf>
    <xf numFmtId="0" fontId="6" fillId="0" borderId="3" xfId="0" applyFont="1" applyBorder="1" applyAlignment="1">
      <alignment horizontal="left" vertical="center"/>
    </xf>
    <xf numFmtId="0" fontId="6" fillId="2" borderId="3" xfId="0" applyFont="1" applyFill="1" applyBorder="1" applyAlignment="1">
      <alignment horizontal="left" vertical="center"/>
    </xf>
    <xf numFmtId="165" fontId="8" fillId="0" borderId="1" xfId="0" applyNumberFormat="1" applyFont="1" applyBorder="1" applyAlignment="1">
      <alignment horizontal="center" vertical="center"/>
    </xf>
    <xf numFmtId="165" fontId="9" fillId="0" borderId="1" xfId="0" applyNumberFormat="1" applyFont="1" applyBorder="1" applyAlignment="1">
      <alignment horizontal="center" vertical="center"/>
    </xf>
    <xf numFmtId="0" fontId="2" fillId="0" borderId="0" xfId="0" applyFont="1"/>
    <xf numFmtId="164" fontId="2" fillId="0" borderId="4" xfId="0" applyNumberFormat="1" applyFont="1" applyBorder="1" applyAlignment="1">
      <alignment horizontal="center" vertical="center"/>
    </xf>
    <xf numFmtId="164" fontId="2" fillId="2" borderId="4" xfId="0" applyNumberFormat="1" applyFont="1" applyFill="1" applyBorder="1" applyAlignment="1">
      <alignment horizontal="center" vertical="center"/>
    </xf>
    <xf numFmtId="164" fontId="8" fillId="0" borderId="4" xfId="0" applyNumberFormat="1" applyFont="1" applyBorder="1" applyAlignment="1">
      <alignment horizontal="center" vertical="center"/>
    </xf>
    <xf numFmtId="164" fontId="8" fillId="2" borderId="4" xfId="0" applyNumberFormat="1" applyFont="1" applyFill="1" applyBorder="1" applyAlignment="1">
      <alignment horizontal="center" vertical="center"/>
    </xf>
    <xf numFmtId="164" fontId="2" fillId="0" borderId="0" xfId="0" applyNumberFormat="1" applyFont="1" applyAlignment="1">
      <alignment horizontal="center" vertical="center"/>
    </xf>
    <xf numFmtId="165" fontId="9" fillId="2" borderId="1" xfId="0" applyNumberFormat="1" applyFont="1" applyFill="1" applyBorder="1" applyAlignment="1">
      <alignment horizontal="center" vertical="center"/>
    </xf>
    <xf numFmtId="165" fontId="8" fillId="2" borderId="1" xfId="0" applyNumberFormat="1" applyFont="1" applyFill="1" applyBorder="1" applyAlignment="1">
      <alignment horizontal="center" vertical="center"/>
    </xf>
    <xf numFmtId="14" fontId="11" fillId="0" borderId="1" xfId="0" applyNumberFormat="1" applyFont="1" applyBorder="1" applyAlignment="1">
      <alignment vertical="center"/>
    </xf>
    <xf numFmtId="0" fontId="13" fillId="0" borderId="0" xfId="1" applyFont="1"/>
    <xf numFmtId="0" fontId="12" fillId="0" borderId="0" xfId="0" applyFont="1"/>
    <xf numFmtId="14" fontId="11" fillId="2" borderId="1" xfId="0" applyNumberFormat="1" applyFont="1" applyFill="1" applyBorder="1" applyAlignment="1">
      <alignment vertical="center"/>
    </xf>
    <xf numFmtId="165" fontId="10" fillId="0" borderId="1" xfId="0" applyNumberFormat="1" applyFont="1" applyBorder="1" applyAlignment="1">
      <alignment horizontal="center" vertical="center"/>
    </xf>
    <xf numFmtId="165" fontId="2" fillId="0" borderId="1" xfId="0" applyNumberFormat="1" applyFont="1" applyBorder="1" applyAlignment="1">
      <alignment horizontal="center" vertical="center"/>
    </xf>
    <xf numFmtId="165" fontId="14" fillId="0" borderId="1" xfId="0" applyNumberFormat="1" applyFont="1" applyBorder="1" applyAlignment="1">
      <alignment horizontal="center" vertical="center"/>
    </xf>
    <xf numFmtId="0" fontId="17" fillId="0" borderId="0" xfId="0" applyFont="1" applyAlignment="1">
      <alignment vertical="center"/>
    </xf>
    <xf numFmtId="14" fontId="11" fillId="0" borderId="1" xfId="0" applyNumberFormat="1" applyFont="1" applyBorder="1" applyAlignment="1">
      <alignment vertical="center" wrapText="1"/>
    </xf>
    <xf numFmtId="14" fontId="15" fillId="3" borderId="2" xfId="0" applyNumberFormat="1" applyFont="1" applyFill="1" applyBorder="1" applyAlignment="1">
      <alignment horizontal="center" vertical="center"/>
    </xf>
    <xf numFmtId="166" fontId="16" fillId="0" borderId="0" xfId="0" applyNumberFormat="1" applyFont="1" applyAlignment="1">
      <alignment horizontal="right" vertical="center"/>
    </xf>
    <xf numFmtId="0" fontId="15" fillId="3" borderId="0" xfId="0" applyFont="1" applyFill="1" applyAlignment="1">
      <alignment horizontal="center" vertical="center"/>
    </xf>
    <xf numFmtId="0" fontId="15" fillId="3" borderId="2" xfId="0" applyFont="1" applyFill="1" applyBorder="1" applyAlignment="1">
      <alignment horizontal="center" vertical="center"/>
    </xf>
  </cellXfs>
  <cellStyles count="2">
    <cellStyle name="Link" xfId="1" builtinId="8"/>
    <cellStyle name="Standard" xfId="0" builtinId="0"/>
  </cellStyles>
  <dxfs count="12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J33"/>
  <sheetViews>
    <sheetView showGridLines="0" zoomScaleNormal="85" workbookViewId="0">
      <selection activeCell="A2" sqref="A2:D2"/>
    </sheetView>
  </sheetViews>
  <sheetFormatPr baseColWidth="10" defaultColWidth="11.5" defaultRowHeight="15" x14ac:dyDescent="0.2"/>
  <cols>
    <col min="1" max="1" width="3.5" style="15" customWidth="1"/>
    <col min="2" max="2" width="3.6640625" style="15" customWidth="1"/>
    <col min="3" max="3" width="10.33203125" style="25" customWidth="1"/>
    <col min="4" max="4" width="4.6640625" customWidth="1"/>
    <col min="5" max="5" width="1.5" customWidth="1"/>
    <col min="6" max="6" width="3.5" style="15" customWidth="1"/>
    <col min="7" max="7" width="3.6640625" style="15" customWidth="1"/>
    <col min="8" max="8" width="10.33203125" style="25" customWidth="1"/>
    <col min="9" max="9" width="4.6640625" customWidth="1"/>
    <col min="10" max="10" width="1.5" customWidth="1"/>
    <col min="11" max="11" width="3.5" style="15" customWidth="1"/>
    <col min="12" max="12" width="3.6640625" style="15" customWidth="1"/>
    <col min="13" max="13" width="10.33203125" style="25" customWidth="1"/>
    <col min="14" max="14" width="4.6640625" customWidth="1"/>
    <col min="15" max="15" width="1.5" customWidth="1"/>
    <col min="16" max="16" width="3.5" style="15" customWidth="1"/>
    <col min="17" max="17" width="3.6640625" style="15" customWidth="1"/>
    <col min="18" max="18" width="10.33203125" style="25" customWidth="1"/>
    <col min="19" max="19" width="4.6640625" customWidth="1"/>
    <col min="20" max="20" width="1.5" customWidth="1"/>
    <col min="21" max="21" width="3.5" style="15" customWidth="1"/>
    <col min="22" max="22" width="3.6640625" style="15" customWidth="1"/>
    <col min="23" max="23" width="10.33203125" style="25" customWidth="1"/>
    <col min="24" max="24" width="4.6640625" customWidth="1"/>
    <col min="25" max="25" width="1.5" customWidth="1"/>
    <col min="26" max="26" width="3.5" style="15" customWidth="1"/>
    <col min="27" max="27" width="3.6640625" style="15" customWidth="1"/>
    <col min="28" max="28" width="10.33203125" style="25" customWidth="1"/>
    <col min="29" max="29" width="4.6640625" customWidth="1"/>
    <col min="30" max="30" width="1.6640625" customWidth="1"/>
  </cols>
  <sheetData>
    <row r="1" spans="1:36" s="30" customFormat="1" ht="93" customHeight="1" x14ac:dyDescent="0.2">
      <c r="A1" s="33">
        <f>A5</f>
        <v>46025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  <c r="Q1" s="33"/>
      <c r="R1" s="33"/>
      <c r="S1" s="33"/>
      <c r="T1" s="33"/>
      <c r="U1" s="33"/>
      <c r="V1" s="33"/>
      <c r="W1" s="33"/>
      <c r="X1" s="33"/>
      <c r="Y1" s="33"/>
      <c r="Z1" s="33"/>
      <c r="AA1" s="33"/>
      <c r="AB1" s="33"/>
      <c r="AC1" s="33"/>
    </row>
    <row r="2" spans="1:36" ht="40" customHeight="1" thickBot="1" x14ac:dyDescent="0.25">
      <c r="A2" s="34" t="s">
        <v>0</v>
      </c>
      <c r="B2" s="34"/>
      <c r="C2" s="34"/>
      <c r="D2" s="34"/>
      <c r="E2" s="5"/>
      <c r="F2" s="34" t="s">
        <v>1</v>
      </c>
      <c r="G2" s="34"/>
      <c r="H2" s="34"/>
      <c r="I2" s="34"/>
      <c r="J2" s="5"/>
      <c r="K2" s="35" t="s">
        <v>2</v>
      </c>
      <c r="L2" s="35"/>
      <c r="M2" s="35"/>
      <c r="N2" s="35"/>
      <c r="O2" s="5"/>
      <c r="P2" s="34" t="s">
        <v>3</v>
      </c>
      <c r="Q2" s="34"/>
      <c r="R2" s="34"/>
      <c r="S2" s="34"/>
      <c r="T2" s="6"/>
      <c r="U2" s="32" t="s">
        <v>4</v>
      </c>
      <c r="V2" s="32"/>
      <c r="W2" s="32"/>
      <c r="X2" s="32"/>
      <c r="Y2" s="7"/>
      <c r="Z2" s="32" t="s">
        <v>5</v>
      </c>
      <c r="AA2" s="32"/>
      <c r="AB2" s="32"/>
      <c r="AC2" s="32"/>
      <c r="AD2" s="2"/>
      <c r="AE2" s="2"/>
      <c r="AF2" s="2"/>
      <c r="AG2" s="2"/>
      <c r="AH2" s="2"/>
      <c r="AI2" s="2"/>
      <c r="AJ2" s="2"/>
    </row>
    <row r="3" spans="1:36" ht="35" customHeight="1" x14ac:dyDescent="0.2">
      <c r="A3" s="18">
        <v>46023</v>
      </c>
      <c r="B3" s="27">
        <f>WEEKDAY(A3,1)</f>
        <v>5</v>
      </c>
      <c r="C3" s="23" t="s">
        <v>6</v>
      </c>
      <c r="D3" s="11" t="str">
        <f>IF(WEEKDAY(A3,2)=1,TRUNC((A3-WEEKDAY(A3,2)-DATE(YEAR(A3+4-WEEKDAY(A3,2)),1,-10))/7)&amp;" KW","")</f>
        <v/>
      </c>
      <c r="E3" s="10"/>
      <c r="F3" s="16">
        <f>A33+1</f>
        <v>46054</v>
      </c>
      <c r="G3" s="14">
        <f>WEEKDAY(F3,1)</f>
        <v>1</v>
      </c>
      <c r="H3" s="23"/>
      <c r="I3" s="3" t="str">
        <f>IF(WEEKDAY(F3,2)=1,TRUNC((F3-WEEKDAY(F3,2)-DATE(YEAR(F3+4-WEEKDAY(F3,2)),1,-10))/7)&amp;" KW","")</f>
        <v/>
      </c>
      <c r="J3" s="1"/>
      <c r="K3" s="16">
        <f>F30+1</f>
        <v>46082</v>
      </c>
      <c r="L3" s="14">
        <f>WEEKDAY(K3,1)</f>
        <v>1</v>
      </c>
      <c r="M3" s="23"/>
      <c r="N3" s="3" t="str">
        <f>IF(WEEKDAY(K3,2)=1,TRUNC((K3-WEEKDAY(K3,2)-DATE(YEAR(K3+4-WEEKDAY(K3,2)),1,-10))/7)&amp;" KW","")</f>
        <v/>
      </c>
      <c r="O3" s="1"/>
      <c r="P3" s="16">
        <f>K33+1</f>
        <v>46113</v>
      </c>
      <c r="Q3" s="29">
        <f>WEEKDAY(P3,1)</f>
        <v>4</v>
      </c>
      <c r="R3" s="23"/>
      <c r="S3" s="3" t="str">
        <f>IF(WEEKDAY(P3,2)=1,TRUNC((P3-WEEKDAY(P3,2)-DATE(YEAR(P3+4-WEEKDAY(P3,2)),1,-10))/7)&amp;" KW","")</f>
        <v/>
      </c>
      <c r="T3" s="1"/>
      <c r="U3" s="16">
        <f>P32+1</f>
        <v>46143</v>
      </c>
      <c r="V3" s="27">
        <f>WEEKDAY(U3,1)</f>
        <v>6</v>
      </c>
      <c r="W3" s="23" t="s">
        <v>7</v>
      </c>
      <c r="X3" s="3" t="str">
        <f>IF(WEEKDAY(U3,2)=1,TRUNC((U3-WEEKDAY(U3,2)-DATE(YEAR(U3+4-WEEKDAY(U3,2)),1,-10))/7)&amp;" KW","")</f>
        <v/>
      </c>
      <c r="Z3" s="16">
        <f>U33+1</f>
        <v>46174</v>
      </c>
      <c r="AA3" s="28">
        <f>WEEKDAY(Z3,1)</f>
        <v>2</v>
      </c>
      <c r="AB3" s="23"/>
      <c r="AC3" s="3" t="str">
        <f>IF(WEEKDAY(Z3,2)=1,TRUNC((Z3-WEEKDAY(Z3,2)-DATE(YEAR(Z3+4-WEEKDAY(Z3,2)),1,-10))/7)&amp;" KW","")</f>
        <v>23 KW</v>
      </c>
    </row>
    <row r="4" spans="1:36" ht="35" customHeight="1" x14ac:dyDescent="0.2">
      <c r="A4" s="16">
        <f>A3+1</f>
        <v>46024</v>
      </c>
      <c r="B4" s="27">
        <f t="shared" ref="B4:B33" si="0">WEEKDAY(A4,1)</f>
        <v>6</v>
      </c>
      <c r="C4" s="23" t="s">
        <v>8</v>
      </c>
      <c r="D4" s="3" t="str">
        <f t="shared" ref="D4:D33" si="1">IF(WEEKDAY(A4,2)=1,TRUNC((A4-WEEKDAY(A4,2)-DATE(YEAR(A4+4-WEEKDAY(A4,2)),1,-10))/7)&amp;" KW","")</f>
        <v/>
      </c>
      <c r="E4" s="1"/>
      <c r="F4" s="16">
        <f>F3+1</f>
        <v>46055</v>
      </c>
      <c r="G4" s="14">
        <f t="shared" ref="G4:G30" si="2">WEEKDAY(F4,1)</f>
        <v>2</v>
      </c>
      <c r="H4" s="23"/>
      <c r="I4" s="3" t="str">
        <f t="shared" ref="I4:I33" si="3">IF(WEEKDAY(F4,2)=1,TRUNC((F4-WEEKDAY(F4,2)-DATE(YEAR(F4+4-WEEKDAY(F4,2)),1,-10))/7)&amp;" KW","")</f>
        <v>6 KW</v>
      </c>
      <c r="J4" s="1"/>
      <c r="K4" s="16">
        <f>K3+1</f>
        <v>46083</v>
      </c>
      <c r="L4" s="14">
        <f t="shared" ref="L4:L33" si="4">WEEKDAY(K4,1)</f>
        <v>2</v>
      </c>
      <c r="M4" s="23"/>
      <c r="N4" s="3" t="str">
        <f t="shared" ref="N4:N33" si="5">IF(WEEKDAY(K4,2)=1,TRUNC((K4-WEEKDAY(K4,2)-DATE(YEAR(K4+4-WEEKDAY(K4,2)),1,-10))/7)&amp;" KW","")</f>
        <v>10 KW</v>
      </c>
      <c r="O4" s="1"/>
      <c r="P4" s="16">
        <f>P3+1</f>
        <v>46114</v>
      </c>
      <c r="Q4" s="29">
        <f t="shared" ref="Q4:Q32" si="6">WEEKDAY(P4,1)</f>
        <v>5</v>
      </c>
      <c r="R4" s="23"/>
      <c r="S4" s="3" t="str">
        <f t="shared" ref="S4:S33" si="7">IF(WEEKDAY(P4,2)=1,TRUNC((P4-WEEKDAY(P4,2)-DATE(YEAR(P4+4-WEEKDAY(P4,2)),1,-10))/7)&amp;" KW","")</f>
        <v/>
      </c>
      <c r="T4" s="1"/>
      <c r="U4" s="16">
        <f>U3+1</f>
        <v>46144</v>
      </c>
      <c r="V4" s="14">
        <f t="shared" ref="V4:V33" si="8">WEEKDAY(U4,1)</f>
        <v>7</v>
      </c>
      <c r="W4" s="23"/>
      <c r="X4" s="3" t="str">
        <f t="shared" ref="X4:X33" si="9">IF(WEEKDAY(U4,2)=1,TRUNC((U4-WEEKDAY(U4,2)-DATE(YEAR(U4+4-WEEKDAY(U4,2)),1,-10))/7)&amp;" KW","")</f>
        <v/>
      </c>
      <c r="Z4" s="16">
        <f>Z3+1</f>
        <v>46175</v>
      </c>
      <c r="AA4" s="14">
        <f t="shared" ref="AA4:AA32" si="10">WEEKDAY(Z4,1)</f>
        <v>3</v>
      </c>
      <c r="AB4" s="23"/>
      <c r="AC4" s="3" t="str">
        <f t="shared" ref="AC4:AC33" si="11">IF(WEEKDAY(Z4,2)=1,TRUNC((Z4-WEEKDAY(Z4,2)-DATE(YEAR(Z4+4-WEEKDAY(Z4,2)),1,-10))/7)&amp;" KW","")</f>
        <v/>
      </c>
    </row>
    <row r="5" spans="1:36" ht="35" customHeight="1" x14ac:dyDescent="0.2">
      <c r="A5" s="16">
        <f t="shared" ref="A5:A33" si="12">A4+1</f>
        <v>46025</v>
      </c>
      <c r="B5" s="14">
        <f t="shared" si="0"/>
        <v>7</v>
      </c>
      <c r="C5" s="23"/>
      <c r="D5" s="3" t="str">
        <f t="shared" si="1"/>
        <v/>
      </c>
      <c r="E5" s="1"/>
      <c r="F5" s="16">
        <f t="shared" ref="F5:F30" si="13">F4+1</f>
        <v>46056</v>
      </c>
      <c r="G5" s="14">
        <f t="shared" si="2"/>
        <v>3</v>
      </c>
      <c r="H5" s="23"/>
      <c r="I5" s="3" t="str">
        <f t="shared" si="3"/>
        <v/>
      </c>
      <c r="J5" s="1"/>
      <c r="K5" s="16">
        <f t="shared" ref="K5:K33" si="14">K4+1</f>
        <v>46084</v>
      </c>
      <c r="L5" s="14">
        <f t="shared" si="4"/>
        <v>3</v>
      </c>
      <c r="M5" s="23"/>
      <c r="N5" s="3" t="str">
        <f t="shared" si="5"/>
        <v/>
      </c>
      <c r="O5" s="1"/>
      <c r="P5" s="16">
        <f t="shared" ref="P5:P32" si="15">P4+1</f>
        <v>46115</v>
      </c>
      <c r="Q5" s="27">
        <f t="shared" si="6"/>
        <v>6</v>
      </c>
      <c r="R5" s="23" t="s">
        <v>9</v>
      </c>
      <c r="S5" s="3" t="str">
        <f t="shared" si="7"/>
        <v/>
      </c>
      <c r="T5" s="1"/>
      <c r="U5" s="16">
        <f t="shared" ref="U5:U33" si="16">U4+1</f>
        <v>46145</v>
      </c>
      <c r="V5" s="14">
        <f t="shared" si="8"/>
        <v>1</v>
      </c>
      <c r="W5" s="23"/>
      <c r="X5" s="3" t="str">
        <f t="shared" si="9"/>
        <v/>
      </c>
      <c r="Z5" s="16">
        <f t="shared" ref="Z5:Z32" si="17">Z4+1</f>
        <v>46176</v>
      </c>
      <c r="AA5" s="29">
        <f t="shared" si="10"/>
        <v>4</v>
      </c>
      <c r="AB5" s="23"/>
      <c r="AC5" s="3" t="str">
        <f t="shared" si="11"/>
        <v/>
      </c>
    </row>
    <row r="6" spans="1:36" ht="35" customHeight="1" x14ac:dyDescent="0.2">
      <c r="A6" s="16">
        <f t="shared" si="12"/>
        <v>46026</v>
      </c>
      <c r="B6" s="14">
        <f t="shared" si="0"/>
        <v>1</v>
      </c>
      <c r="C6" s="23"/>
      <c r="D6" s="3" t="str">
        <f t="shared" si="1"/>
        <v/>
      </c>
      <c r="E6" s="1"/>
      <c r="F6" s="16">
        <f t="shared" si="13"/>
        <v>46057</v>
      </c>
      <c r="G6" s="14">
        <f t="shared" si="2"/>
        <v>4</v>
      </c>
      <c r="H6" s="23"/>
      <c r="I6" s="3" t="str">
        <f t="shared" si="3"/>
        <v/>
      </c>
      <c r="J6" s="1"/>
      <c r="K6" s="16">
        <f t="shared" si="14"/>
        <v>46085</v>
      </c>
      <c r="L6" s="14">
        <f t="shared" si="4"/>
        <v>4</v>
      </c>
      <c r="M6" s="23"/>
      <c r="N6" s="3" t="str">
        <f t="shared" si="5"/>
        <v/>
      </c>
      <c r="O6" s="1"/>
      <c r="P6" s="16">
        <f t="shared" si="15"/>
        <v>46116</v>
      </c>
      <c r="Q6" s="14">
        <f t="shared" si="6"/>
        <v>7</v>
      </c>
      <c r="R6" s="23"/>
      <c r="S6" s="3" t="str">
        <f t="shared" si="7"/>
        <v/>
      </c>
      <c r="T6" s="1"/>
      <c r="U6" s="16">
        <f t="shared" si="16"/>
        <v>46146</v>
      </c>
      <c r="V6" s="14">
        <f t="shared" si="8"/>
        <v>2</v>
      </c>
      <c r="W6" s="23"/>
      <c r="X6" s="3" t="str">
        <f t="shared" si="9"/>
        <v>19 KW</v>
      </c>
      <c r="Z6" s="16">
        <f t="shared" si="17"/>
        <v>46177</v>
      </c>
      <c r="AA6" s="27">
        <f t="shared" si="10"/>
        <v>5</v>
      </c>
      <c r="AB6" s="23" t="s">
        <v>10</v>
      </c>
      <c r="AC6" s="3" t="str">
        <f t="shared" si="11"/>
        <v/>
      </c>
    </row>
    <row r="7" spans="1:36" ht="35" customHeight="1" x14ac:dyDescent="0.2">
      <c r="A7" s="16">
        <f t="shared" si="12"/>
        <v>46027</v>
      </c>
      <c r="B7" s="14">
        <f t="shared" si="0"/>
        <v>2</v>
      </c>
      <c r="C7" s="23"/>
      <c r="D7" s="3" t="str">
        <f t="shared" si="1"/>
        <v>2 KW</v>
      </c>
      <c r="E7" s="1"/>
      <c r="F7" s="16">
        <f t="shared" si="13"/>
        <v>46058</v>
      </c>
      <c r="G7" s="14">
        <f t="shared" si="2"/>
        <v>5</v>
      </c>
      <c r="H7" s="23"/>
      <c r="I7" s="3" t="str">
        <f t="shared" si="3"/>
        <v/>
      </c>
      <c r="J7" s="1"/>
      <c r="K7" s="16">
        <f t="shared" si="14"/>
        <v>46086</v>
      </c>
      <c r="L7" s="14">
        <f t="shared" si="4"/>
        <v>5</v>
      </c>
      <c r="M7" s="23"/>
      <c r="N7" s="3" t="str">
        <f t="shared" si="5"/>
        <v/>
      </c>
      <c r="O7" s="1"/>
      <c r="P7" s="16">
        <f t="shared" si="15"/>
        <v>46117</v>
      </c>
      <c r="Q7" s="29">
        <f t="shared" si="6"/>
        <v>1</v>
      </c>
      <c r="R7" s="23" t="s">
        <v>11</v>
      </c>
      <c r="S7" s="3" t="str">
        <f t="shared" si="7"/>
        <v/>
      </c>
      <c r="T7" s="1"/>
      <c r="U7" s="16">
        <f t="shared" si="16"/>
        <v>46147</v>
      </c>
      <c r="V7" s="14">
        <f t="shared" si="8"/>
        <v>3</v>
      </c>
      <c r="W7" s="23"/>
      <c r="X7" s="3" t="str">
        <f t="shared" si="9"/>
        <v/>
      </c>
      <c r="Z7" s="16">
        <f t="shared" si="17"/>
        <v>46178</v>
      </c>
      <c r="AA7" s="14">
        <f t="shared" si="10"/>
        <v>6</v>
      </c>
      <c r="AB7" s="23"/>
      <c r="AC7" s="3" t="str">
        <f t="shared" si="11"/>
        <v/>
      </c>
    </row>
    <row r="8" spans="1:36" ht="35" customHeight="1" x14ac:dyDescent="0.2">
      <c r="A8" s="16">
        <f t="shared" si="12"/>
        <v>46028</v>
      </c>
      <c r="B8" s="14">
        <f t="shared" si="0"/>
        <v>3</v>
      </c>
      <c r="C8" s="23" t="s">
        <v>12</v>
      </c>
      <c r="D8" s="3" t="str">
        <f t="shared" si="1"/>
        <v/>
      </c>
      <c r="E8" s="1"/>
      <c r="F8" s="16">
        <f t="shared" si="13"/>
        <v>46059</v>
      </c>
      <c r="G8" s="14">
        <f t="shared" si="2"/>
        <v>6</v>
      </c>
      <c r="H8" s="23"/>
      <c r="I8" s="3" t="str">
        <f t="shared" si="3"/>
        <v/>
      </c>
      <c r="J8" s="1"/>
      <c r="K8" s="16">
        <f t="shared" si="14"/>
        <v>46087</v>
      </c>
      <c r="L8" s="14">
        <f t="shared" si="4"/>
        <v>6</v>
      </c>
      <c r="M8" s="23"/>
      <c r="N8" s="3" t="str">
        <f t="shared" si="5"/>
        <v/>
      </c>
      <c r="O8" s="1"/>
      <c r="P8" s="16">
        <f t="shared" si="15"/>
        <v>46118</v>
      </c>
      <c r="Q8" s="27">
        <f t="shared" si="6"/>
        <v>2</v>
      </c>
      <c r="R8" s="23" t="s">
        <v>13</v>
      </c>
      <c r="S8" s="3" t="str">
        <f t="shared" si="7"/>
        <v>15 KW</v>
      </c>
      <c r="T8" s="1"/>
      <c r="U8" s="16">
        <f t="shared" si="16"/>
        <v>46148</v>
      </c>
      <c r="V8" s="14">
        <f t="shared" si="8"/>
        <v>4</v>
      </c>
      <c r="W8" s="23"/>
      <c r="X8" s="3" t="str">
        <f t="shared" si="9"/>
        <v/>
      </c>
      <c r="Z8" s="16">
        <f t="shared" si="17"/>
        <v>46179</v>
      </c>
      <c r="AA8" s="29">
        <f t="shared" si="10"/>
        <v>7</v>
      </c>
      <c r="AB8" s="23"/>
      <c r="AC8" s="3" t="str">
        <f t="shared" si="11"/>
        <v/>
      </c>
    </row>
    <row r="9" spans="1:36" ht="35" customHeight="1" x14ac:dyDescent="0.2">
      <c r="A9" s="16">
        <f t="shared" si="12"/>
        <v>46029</v>
      </c>
      <c r="B9" s="14">
        <f t="shared" si="0"/>
        <v>4</v>
      </c>
      <c r="C9" s="23"/>
      <c r="D9" s="3" t="str">
        <f t="shared" si="1"/>
        <v/>
      </c>
      <c r="E9" s="1"/>
      <c r="F9" s="16">
        <f t="shared" si="13"/>
        <v>46060</v>
      </c>
      <c r="G9" s="14">
        <f t="shared" si="2"/>
        <v>7</v>
      </c>
      <c r="H9" s="23"/>
      <c r="I9" s="3" t="str">
        <f t="shared" si="3"/>
        <v/>
      </c>
      <c r="J9" s="1"/>
      <c r="K9" s="16">
        <f t="shared" si="14"/>
        <v>46088</v>
      </c>
      <c r="L9" s="14">
        <f t="shared" si="4"/>
        <v>7</v>
      </c>
      <c r="M9" s="23"/>
      <c r="N9" s="3" t="str">
        <f t="shared" si="5"/>
        <v/>
      </c>
      <c r="O9" s="1"/>
      <c r="P9" s="16">
        <f t="shared" si="15"/>
        <v>46119</v>
      </c>
      <c r="Q9" s="29">
        <f t="shared" si="6"/>
        <v>3</v>
      </c>
      <c r="R9" s="23"/>
      <c r="S9" s="3" t="str">
        <f t="shared" si="7"/>
        <v/>
      </c>
      <c r="T9" s="1"/>
      <c r="U9" s="16">
        <f t="shared" si="16"/>
        <v>46149</v>
      </c>
      <c r="V9" s="14">
        <f t="shared" si="8"/>
        <v>5</v>
      </c>
      <c r="W9" s="23"/>
      <c r="X9" s="3" t="str">
        <f t="shared" si="9"/>
        <v/>
      </c>
      <c r="Z9" s="16">
        <f t="shared" si="17"/>
        <v>46180</v>
      </c>
      <c r="AA9" s="14">
        <f t="shared" si="10"/>
        <v>1</v>
      </c>
      <c r="AB9" s="23" t="s">
        <v>14</v>
      </c>
      <c r="AC9" s="3" t="str">
        <f t="shared" si="11"/>
        <v/>
      </c>
    </row>
    <row r="10" spans="1:36" ht="35" customHeight="1" x14ac:dyDescent="0.2">
      <c r="A10" s="16">
        <f t="shared" si="12"/>
        <v>46030</v>
      </c>
      <c r="B10" s="14">
        <f t="shared" si="0"/>
        <v>5</v>
      </c>
      <c r="C10" s="23"/>
      <c r="D10" s="3" t="str">
        <f t="shared" si="1"/>
        <v/>
      </c>
      <c r="E10" s="1"/>
      <c r="F10" s="16">
        <f t="shared" si="13"/>
        <v>46061</v>
      </c>
      <c r="G10" s="14">
        <f t="shared" si="2"/>
        <v>1</v>
      </c>
      <c r="H10" s="23"/>
      <c r="I10" s="3" t="str">
        <f t="shared" si="3"/>
        <v/>
      </c>
      <c r="J10" s="1"/>
      <c r="K10" s="16">
        <f t="shared" si="14"/>
        <v>46089</v>
      </c>
      <c r="L10" s="14">
        <f t="shared" si="4"/>
        <v>1</v>
      </c>
      <c r="M10" s="23"/>
      <c r="N10" s="3" t="str">
        <f t="shared" si="5"/>
        <v/>
      </c>
      <c r="O10" s="1"/>
      <c r="P10" s="16">
        <f t="shared" si="15"/>
        <v>46120</v>
      </c>
      <c r="Q10" s="14">
        <f t="shared" si="6"/>
        <v>4</v>
      </c>
      <c r="R10" s="23"/>
      <c r="S10" s="3" t="str">
        <f t="shared" si="7"/>
        <v/>
      </c>
      <c r="T10" s="1"/>
      <c r="U10" s="16">
        <f t="shared" si="16"/>
        <v>46150</v>
      </c>
      <c r="V10" s="14">
        <f t="shared" si="8"/>
        <v>6</v>
      </c>
      <c r="W10" s="23"/>
      <c r="X10" s="3" t="str">
        <f t="shared" si="9"/>
        <v/>
      </c>
      <c r="Z10" s="16">
        <f t="shared" si="17"/>
        <v>46181</v>
      </c>
      <c r="AA10" s="29">
        <f t="shared" si="10"/>
        <v>2</v>
      </c>
      <c r="AB10" s="23"/>
      <c r="AC10" s="3" t="str">
        <f t="shared" si="11"/>
        <v>24 KW</v>
      </c>
    </row>
    <row r="11" spans="1:36" ht="35" customHeight="1" x14ac:dyDescent="0.2">
      <c r="A11" s="16">
        <f t="shared" si="12"/>
        <v>46031</v>
      </c>
      <c r="B11" s="14">
        <f t="shared" si="0"/>
        <v>6</v>
      </c>
      <c r="C11" s="23"/>
      <c r="D11" s="3" t="str">
        <f t="shared" si="1"/>
        <v/>
      </c>
      <c r="E11" s="1"/>
      <c r="F11" s="16">
        <f t="shared" si="13"/>
        <v>46062</v>
      </c>
      <c r="G11" s="14">
        <f t="shared" si="2"/>
        <v>2</v>
      </c>
      <c r="H11" s="23"/>
      <c r="I11" s="3" t="str">
        <f t="shared" si="3"/>
        <v>7 KW</v>
      </c>
      <c r="J11" s="1"/>
      <c r="K11" s="16">
        <f t="shared" si="14"/>
        <v>46090</v>
      </c>
      <c r="L11" s="14">
        <f t="shared" si="4"/>
        <v>2</v>
      </c>
      <c r="M11" s="23"/>
      <c r="N11" s="3" t="str">
        <f t="shared" si="5"/>
        <v>11 KW</v>
      </c>
      <c r="O11" s="1"/>
      <c r="P11" s="16">
        <f t="shared" si="15"/>
        <v>46121</v>
      </c>
      <c r="Q11" s="14">
        <f t="shared" si="6"/>
        <v>5</v>
      </c>
      <c r="R11" s="23" t="s">
        <v>15</v>
      </c>
      <c r="S11" s="3" t="str">
        <f t="shared" si="7"/>
        <v/>
      </c>
      <c r="T11" s="1"/>
      <c r="U11" s="16">
        <f t="shared" si="16"/>
        <v>46151</v>
      </c>
      <c r="V11" s="29">
        <f t="shared" si="8"/>
        <v>7</v>
      </c>
      <c r="W11" s="23"/>
      <c r="X11" s="3" t="str">
        <f t="shared" si="9"/>
        <v/>
      </c>
      <c r="Z11" s="16">
        <f t="shared" si="17"/>
        <v>46182</v>
      </c>
      <c r="AA11" s="28">
        <f t="shared" si="10"/>
        <v>3</v>
      </c>
      <c r="AB11" s="23"/>
      <c r="AC11" s="3" t="str">
        <f t="shared" si="11"/>
        <v/>
      </c>
    </row>
    <row r="12" spans="1:36" ht="35" customHeight="1" x14ac:dyDescent="0.2">
      <c r="A12" s="16">
        <f t="shared" si="12"/>
        <v>46032</v>
      </c>
      <c r="B12" s="14">
        <f t="shared" si="0"/>
        <v>7</v>
      </c>
      <c r="C12" s="23"/>
      <c r="D12" s="3" t="str">
        <f t="shared" si="1"/>
        <v/>
      </c>
      <c r="E12" s="1"/>
      <c r="F12" s="16">
        <f t="shared" si="13"/>
        <v>46063</v>
      </c>
      <c r="G12" s="14">
        <f t="shared" si="2"/>
        <v>3</v>
      </c>
      <c r="H12" s="23"/>
      <c r="I12" s="3" t="str">
        <f t="shared" si="3"/>
        <v/>
      </c>
      <c r="J12" s="1"/>
      <c r="K12" s="16">
        <f t="shared" si="14"/>
        <v>46091</v>
      </c>
      <c r="L12" s="14">
        <f t="shared" si="4"/>
        <v>3</v>
      </c>
      <c r="M12" s="23"/>
      <c r="N12" s="3" t="str">
        <f t="shared" si="5"/>
        <v/>
      </c>
      <c r="O12" s="1"/>
      <c r="P12" s="16">
        <f t="shared" si="15"/>
        <v>46122</v>
      </c>
      <c r="Q12" s="29">
        <f t="shared" si="6"/>
        <v>6</v>
      </c>
      <c r="R12" s="23"/>
      <c r="S12" s="3" t="str">
        <f t="shared" si="7"/>
        <v/>
      </c>
      <c r="T12" s="1"/>
      <c r="U12" s="16">
        <f t="shared" si="16"/>
        <v>46152</v>
      </c>
      <c r="V12" s="14">
        <f t="shared" si="8"/>
        <v>1</v>
      </c>
      <c r="W12" s="23" t="s">
        <v>16</v>
      </c>
      <c r="X12" s="3" t="str">
        <f t="shared" si="9"/>
        <v/>
      </c>
      <c r="Z12" s="16">
        <f t="shared" si="17"/>
        <v>46183</v>
      </c>
      <c r="AA12" s="14">
        <f t="shared" si="10"/>
        <v>4</v>
      </c>
      <c r="AB12" s="23"/>
      <c r="AC12" s="3" t="str">
        <f t="shared" si="11"/>
        <v/>
      </c>
    </row>
    <row r="13" spans="1:36" ht="35" customHeight="1" x14ac:dyDescent="0.2">
      <c r="A13" s="16">
        <f t="shared" si="12"/>
        <v>46033</v>
      </c>
      <c r="B13" s="14">
        <f t="shared" si="0"/>
        <v>1</v>
      </c>
      <c r="C13" s="23"/>
      <c r="D13" s="3" t="str">
        <f t="shared" si="1"/>
        <v/>
      </c>
      <c r="E13" s="1"/>
      <c r="F13" s="16">
        <f t="shared" si="13"/>
        <v>46064</v>
      </c>
      <c r="G13" s="14">
        <f t="shared" si="2"/>
        <v>4</v>
      </c>
      <c r="H13" s="23"/>
      <c r="I13" s="3" t="str">
        <f t="shared" si="3"/>
        <v/>
      </c>
      <c r="J13" s="1"/>
      <c r="K13" s="16">
        <f t="shared" si="14"/>
        <v>46092</v>
      </c>
      <c r="L13" s="14">
        <f t="shared" si="4"/>
        <v>4</v>
      </c>
      <c r="M13" s="23"/>
      <c r="N13" s="3" t="str">
        <f t="shared" si="5"/>
        <v/>
      </c>
      <c r="O13" s="1"/>
      <c r="P13" s="16">
        <f t="shared" si="15"/>
        <v>46123</v>
      </c>
      <c r="Q13" s="14">
        <f t="shared" si="6"/>
        <v>7</v>
      </c>
      <c r="R13" s="23"/>
      <c r="S13" s="3" t="str">
        <f t="shared" si="7"/>
        <v/>
      </c>
      <c r="T13" s="1"/>
      <c r="U13" s="16">
        <f t="shared" si="16"/>
        <v>46153</v>
      </c>
      <c r="V13" s="14">
        <f t="shared" si="8"/>
        <v>2</v>
      </c>
      <c r="W13" s="23"/>
      <c r="X13" s="3" t="str">
        <f t="shared" si="9"/>
        <v>20 KW</v>
      </c>
      <c r="Z13" s="16">
        <f t="shared" si="17"/>
        <v>46184</v>
      </c>
      <c r="AA13" s="14">
        <f t="shared" si="10"/>
        <v>5</v>
      </c>
      <c r="AB13" s="23"/>
      <c r="AC13" s="3" t="str">
        <f t="shared" si="11"/>
        <v/>
      </c>
    </row>
    <row r="14" spans="1:36" ht="35" customHeight="1" x14ac:dyDescent="0.2">
      <c r="A14" s="16">
        <f t="shared" si="12"/>
        <v>46034</v>
      </c>
      <c r="B14" s="14">
        <f t="shared" si="0"/>
        <v>2</v>
      </c>
      <c r="C14" s="23"/>
      <c r="D14" s="3" t="str">
        <f t="shared" si="1"/>
        <v>3 KW</v>
      </c>
      <c r="E14" s="1"/>
      <c r="F14" s="16">
        <f t="shared" si="13"/>
        <v>46065</v>
      </c>
      <c r="G14" s="14">
        <f t="shared" si="2"/>
        <v>5</v>
      </c>
      <c r="H14" s="23" t="s">
        <v>17</v>
      </c>
      <c r="I14" s="3" t="str">
        <f t="shared" si="3"/>
        <v/>
      </c>
      <c r="J14" s="1"/>
      <c r="K14" s="16">
        <f t="shared" si="14"/>
        <v>46093</v>
      </c>
      <c r="L14" s="14">
        <f t="shared" si="4"/>
        <v>5</v>
      </c>
      <c r="M14" s="23"/>
      <c r="N14" s="3" t="str">
        <f t="shared" si="5"/>
        <v/>
      </c>
      <c r="O14" s="1"/>
      <c r="P14" s="16">
        <f t="shared" si="15"/>
        <v>46124</v>
      </c>
      <c r="Q14" s="14">
        <f t="shared" si="6"/>
        <v>1</v>
      </c>
      <c r="R14" s="23"/>
      <c r="S14" s="3" t="str">
        <f t="shared" si="7"/>
        <v/>
      </c>
      <c r="T14" s="1"/>
      <c r="U14" s="16">
        <f t="shared" si="16"/>
        <v>46154</v>
      </c>
      <c r="V14" s="14">
        <f t="shared" si="8"/>
        <v>3</v>
      </c>
      <c r="W14" s="23"/>
      <c r="X14" s="3" t="str">
        <f t="shared" si="9"/>
        <v/>
      </c>
      <c r="Z14" s="16">
        <f t="shared" si="17"/>
        <v>46185</v>
      </c>
      <c r="AA14" s="14">
        <f t="shared" si="10"/>
        <v>6</v>
      </c>
      <c r="AB14" s="23"/>
      <c r="AC14" s="3" t="str">
        <f t="shared" si="11"/>
        <v/>
      </c>
    </row>
    <row r="15" spans="1:36" ht="35" customHeight="1" x14ac:dyDescent="0.2">
      <c r="A15" s="16">
        <f t="shared" si="12"/>
        <v>46035</v>
      </c>
      <c r="B15" s="14">
        <f t="shared" si="0"/>
        <v>3</v>
      </c>
      <c r="C15" s="23"/>
      <c r="D15" s="3" t="str">
        <f t="shared" si="1"/>
        <v/>
      </c>
      <c r="E15" s="1"/>
      <c r="F15" s="16">
        <f t="shared" si="13"/>
        <v>46066</v>
      </c>
      <c r="G15" s="14">
        <f t="shared" si="2"/>
        <v>6</v>
      </c>
      <c r="H15" s="23"/>
      <c r="I15" s="3" t="str">
        <f t="shared" si="3"/>
        <v/>
      </c>
      <c r="J15" s="1"/>
      <c r="K15" s="16">
        <f t="shared" si="14"/>
        <v>46094</v>
      </c>
      <c r="L15" s="14">
        <f t="shared" si="4"/>
        <v>6</v>
      </c>
      <c r="M15" s="23"/>
      <c r="N15" s="3" t="str">
        <f t="shared" si="5"/>
        <v/>
      </c>
      <c r="O15" s="1"/>
      <c r="P15" s="16">
        <f t="shared" si="15"/>
        <v>46125</v>
      </c>
      <c r="Q15" s="28">
        <f t="shared" si="6"/>
        <v>2</v>
      </c>
      <c r="R15" s="23"/>
      <c r="S15" s="3" t="str">
        <f t="shared" si="7"/>
        <v>16 KW</v>
      </c>
      <c r="T15" s="1"/>
      <c r="U15" s="16">
        <f t="shared" si="16"/>
        <v>46155</v>
      </c>
      <c r="V15" s="14">
        <f t="shared" si="8"/>
        <v>4</v>
      </c>
      <c r="W15" s="23"/>
      <c r="X15" s="3" t="str">
        <f t="shared" si="9"/>
        <v/>
      </c>
      <c r="Z15" s="16">
        <f t="shared" si="17"/>
        <v>46186</v>
      </c>
      <c r="AA15" s="14">
        <f t="shared" si="10"/>
        <v>7</v>
      </c>
      <c r="AB15" s="23"/>
      <c r="AC15" s="3" t="str">
        <f t="shared" si="11"/>
        <v/>
      </c>
    </row>
    <row r="16" spans="1:36" ht="35" customHeight="1" x14ac:dyDescent="0.2">
      <c r="A16" s="16">
        <f t="shared" si="12"/>
        <v>46036</v>
      </c>
      <c r="B16" s="14">
        <f t="shared" si="0"/>
        <v>4</v>
      </c>
      <c r="C16" s="23"/>
      <c r="D16" s="3" t="str">
        <f t="shared" si="1"/>
        <v/>
      </c>
      <c r="E16" s="1"/>
      <c r="F16" s="16">
        <f t="shared" si="13"/>
        <v>46067</v>
      </c>
      <c r="G16" s="14">
        <f t="shared" si="2"/>
        <v>7</v>
      </c>
      <c r="H16" s="23" t="s">
        <v>18</v>
      </c>
      <c r="I16" s="3" t="str">
        <f t="shared" si="3"/>
        <v/>
      </c>
      <c r="J16" s="1"/>
      <c r="K16" s="16">
        <f t="shared" si="14"/>
        <v>46095</v>
      </c>
      <c r="L16" s="14">
        <f t="shared" si="4"/>
        <v>7</v>
      </c>
      <c r="M16" s="23"/>
      <c r="N16" s="3" t="str">
        <f t="shared" si="5"/>
        <v/>
      </c>
      <c r="O16" s="1"/>
      <c r="P16" s="16">
        <f t="shared" si="15"/>
        <v>46126</v>
      </c>
      <c r="Q16" s="14">
        <f t="shared" si="6"/>
        <v>3</v>
      </c>
      <c r="R16" s="23"/>
      <c r="S16" s="3" t="str">
        <f t="shared" si="7"/>
        <v/>
      </c>
      <c r="T16" s="1"/>
      <c r="U16" s="16">
        <f t="shared" si="16"/>
        <v>46156</v>
      </c>
      <c r="V16" s="14">
        <f t="shared" si="8"/>
        <v>5</v>
      </c>
      <c r="W16" s="23"/>
      <c r="X16" s="3" t="str">
        <f t="shared" si="9"/>
        <v/>
      </c>
      <c r="Z16" s="16">
        <f t="shared" si="17"/>
        <v>46187</v>
      </c>
      <c r="AA16" s="14">
        <f t="shared" si="10"/>
        <v>1</v>
      </c>
      <c r="AB16" s="23"/>
      <c r="AC16" s="3" t="str">
        <f t="shared" si="11"/>
        <v/>
      </c>
    </row>
    <row r="17" spans="1:29" ht="35" customHeight="1" x14ac:dyDescent="0.2">
      <c r="A17" s="16">
        <f t="shared" si="12"/>
        <v>46037</v>
      </c>
      <c r="B17" s="14">
        <f t="shared" si="0"/>
        <v>5</v>
      </c>
      <c r="C17" s="23"/>
      <c r="D17" s="3" t="str">
        <f t="shared" si="1"/>
        <v/>
      </c>
      <c r="E17" s="1"/>
      <c r="F17" s="16">
        <f t="shared" si="13"/>
        <v>46068</v>
      </c>
      <c r="G17" s="14">
        <f t="shared" si="2"/>
        <v>1</v>
      </c>
      <c r="H17" s="23"/>
      <c r="I17" s="3" t="str">
        <f t="shared" si="3"/>
        <v/>
      </c>
      <c r="J17" s="1"/>
      <c r="K17" s="16">
        <f t="shared" si="14"/>
        <v>46096</v>
      </c>
      <c r="L17" s="14">
        <f t="shared" si="4"/>
        <v>1</v>
      </c>
      <c r="M17" s="23"/>
      <c r="N17" s="3" t="str">
        <f t="shared" si="5"/>
        <v/>
      </c>
      <c r="O17" s="1"/>
      <c r="P17" s="16">
        <f t="shared" si="15"/>
        <v>46127</v>
      </c>
      <c r="Q17" s="29">
        <f t="shared" si="6"/>
        <v>4</v>
      </c>
      <c r="R17" s="23"/>
      <c r="S17" s="3" t="str">
        <f t="shared" si="7"/>
        <v/>
      </c>
      <c r="T17" s="1"/>
      <c r="U17" s="16">
        <f t="shared" si="16"/>
        <v>46157</v>
      </c>
      <c r="V17" s="14">
        <f t="shared" si="8"/>
        <v>6</v>
      </c>
      <c r="W17" s="23"/>
      <c r="X17" s="3" t="str">
        <f t="shared" si="9"/>
        <v/>
      </c>
      <c r="Z17" s="16">
        <f t="shared" si="17"/>
        <v>46188</v>
      </c>
      <c r="AA17" s="14">
        <f t="shared" si="10"/>
        <v>2</v>
      </c>
      <c r="AB17" s="23"/>
      <c r="AC17" s="3" t="str">
        <f t="shared" si="11"/>
        <v>25 KW</v>
      </c>
    </row>
    <row r="18" spans="1:29" ht="35" customHeight="1" x14ac:dyDescent="0.2">
      <c r="A18" s="16">
        <f t="shared" si="12"/>
        <v>46038</v>
      </c>
      <c r="B18" s="14">
        <f t="shared" si="0"/>
        <v>6</v>
      </c>
      <c r="C18" s="23"/>
      <c r="D18" s="3" t="str">
        <f t="shared" si="1"/>
        <v/>
      </c>
      <c r="E18" s="1"/>
      <c r="F18" s="16">
        <f t="shared" si="13"/>
        <v>46069</v>
      </c>
      <c r="G18" s="14">
        <f t="shared" si="2"/>
        <v>2</v>
      </c>
      <c r="H18" s="23"/>
      <c r="I18" s="3" t="str">
        <f t="shared" si="3"/>
        <v>8 KW</v>
      </c>
      <c r="J18" s="1"/>
      <c r="K18" s="16">
        <f t="shared" si="14"/>
        <v>46097</v>
      </c>
      <c r="L18" s="14">
        <f t="shared" si="4"/>
        <v>2</v>
      </c>
      <c r="M18" s="23"/>
      <c r="N18" s="3" t="str">
        <f t="shared" si="5"/>
        <v>12 KW</v>
      </c>
      <c r="O18" s="1"/>
      <c r="P18" s="16">
        <f t="shared" si="15"/>
        <v>46128</v>
      </c>
      <c r="Q18" s="14">
        <f t="shared" si="6"/>
        <v>5</v>
      </c>
      <c r="R18" s="23"/>
      <c r="S18" s="3" t="str">
        <f t="shared" si="7"/>
        <v/>
      </c>
      <c r="T18" s="1"/>
      <c r="U18" s="16">
        <f t="shared" si="16"/>
        <v>46158</v>
      </c>
      <c r="V18" s="14">
        <f t="shared" si="8"/>
        <v>7</v>
      </c>
      <c r="W18" s="23"/>
      <c r="X18" s="3" t="str">
        <f t="shared" si="9"/>
        <v/>
      </c>
      <c r="Z18" s="16">
        <f t="shared" si="17"/>
        <v>46189</v>
      </c>
      <c r="AA18" s="14">
        <f t="shared" si="10"/>
        <v>3</v>
      </c>
      <c r="AB18" s="23"/>
      <c r="AC18" s="3" t="str">
        <f t="shared" si="11"/>
        <v/>
      </c>
    </row>
    <row r="19" spans="1:29" ht="35" customHeight="1" x14ac:dyDescent="0.2">
      <c r="A19" s="16">
        <f t="shared" si="12"/>
        <v>46039</v>
      </c>
      <c r="B19" s="14">
        <f t="shared" si="0"/>
        <v>7</v>
      </c>
      <c r="C19" s="23"/>
      <c r="D19" s="3" t="str">
        <f t="shared" si="1"/>
        <v/>
      </c>
      <c r="E19" s="1"/>
      <c r="F19" s="16">
        <f t="shared" si="13"/>
        <v>46070</v>
      </c>
      <c r="G19" s="14">
        <f t="shared" si="2"/>
        <v>3</v>
      </c>
      <c r="H19" s="23"/>
      <c r="I19" s="3" t="str">
        <f t="shared" si="3"/>
        <v/>
      </c>
      <c r="J19" s="1"/>
      <c r="K19" s="16">
        <f t="shared" si="14"/>
        <v>46098</v>
      </c>
      <c r="L19" s="14">
        <f t="shared" si="4"/>
        <v>3</v>
      </c>
      <c r="M19" s="23"/>
      <c r="N19" s="3" t="str">
        <f t="shared" si="5"/>
        <v/>
      </c>
      <c r="O19" s="1"/>
      <c r="P19" s="16">
        <f t="shared" si="15"/>
        <v>46129</v>
      </c>
      <c r="Q19" s="14">
        <f t="shared" si="6"/>
        <v>6</v>
      </c>
      <c r="R19" s="23"/>
      <c r="S19" s="3" t="str">
        <f t="shared" si="7"/>
        <v/>
      </c>
      <c r="T19" s="1"/>
      <c r="U19" s="16">
        <f t="shared" si="16"/>
        <v>46159</v>
      </c>
      <c r="V19" s="14">
        <f t="shared" si="8"/>
        <v>1</v>
      </c>
      <c r="W19" s="23"/>
      <c r="X19" s="3" t="str">
        <f t="shared" si="9"/>
        <v/>
      </c>
      <c r="Z19" s="16">
        <f t="shared" si="17"/>
        <v>46190</v>
      </c>
      <c r="AA19" s="14">
        <f t="shared" si="10"/>
        <v>4</v>
      </c>
      <c r="AB19" s="23"/>
      <c r="AC19" s="3" t="str">
        <f t="shared" si="11"/>
        <v/>
      </c>
    </row>
    <row r="20" spans="1:29" ht="35" customHeight="1" x14ac:dyDescent="0.2">
      <c r="A20" s="16">
        <f t="shared" si="12"/>
        <v>46040</v>
      </c>
      <c r="B20" s="14">
        <f t="shared" si="0"/>
        <v>1</v>
      </c>
      <c r="C20" s="23"/>
      <c r="D20" s="3" t="str">
        <f t="shared" si="1"/>
        <v/>
      </c>
      <c r="E20" s="1"/>
      <c r="F20" s="16">
        <f t="shared" si="13"/>
        <v>46071</v>
      </c>
      <c r="G20" s="14">
        <f t="shared" si="2"/>
        <v>4</v>
      </c>
      <c r="H20" s="23" t="s">
        <v>19</v>
      </c>
      <c r="I20" s="3" t="str">
        <f t="shared" si="3"/>
        <v/>
      </c>
      <c r="J20" s="1"/>
      <c r="K20" s="16">
        <f t="shared" si="14"/>
        <v>46099</v>
      </c>
      <c r="L20" s="14">
        <f t="shared" si="4"/>
        <v>4</v>
      </c>
      <c r="M20" s="23"/>
      <c r="N20" s="3" t="str">
        <f t="shared" si="5"/>
        <v/>
      </c>
      <c r="O20" s="1"/>
      <c r="P20" s="16">
        <f t="shared" si="15"/>
        <v>46130</v>
      </c>
      <c r="Q20" s="28">
        <f t="shared" si="6"/>
        <v>7</v>
      </c>
      <c r="R20" s="23"/>
      <c r="S20" s="3" t="str">
        <f t="shared" si="7"/>
        <v/>
      </c>
      <c r="T20" s="1"/>
      <c r="U20" s="16">
        <f t="shared" si="16"/>
        <v>46160</v>
      </c>
      <c r="V20" s="29">
        <f t="shared" si="8"/>
        <v>2</v>
      </c>
      <c r="W20" s="23"/>
      <c r="X20" s="3" t="str">
        <f t="shared" si="9"/>
        <v>21 KW</v>
      </c>
      <c r="Z20" s="16">
        <f t="shared" si="17"/>
        <v>46191</v>
      </c>
      <c r="AA20" s="14">
        <f t="shared" si="10"/>
        <v>5</v>
      </c>
      <c r="AB20" s="23"/>
      <c r="AC20" s="3" t="str">
        <f t="shared" si="11"/>
        <v/>
      </c>
    </row>
    <row r="21" spans="1:29" ht="35" customHeight="1" x14ac:dyDescent="0.2">
      <c r="A21" s="16">
        <f t="shared" si="12"/>
        <v>46041</v>
      </c>
      <c r="B21" s="14">
        <f t="shared" si="0"/>
        <v>2</v>
      </c>
      <c r="C21" s="23"/>
      <c r="D21" s="3" t="str">
        <f t="shared" si="1"/>
        <v>4 KW</v>
      </c>
      <c r="E21" s="1"/>
      <c r="F21" s="16">
        <f t="shared" si="13"/>
        <v>46072</v>
      </c>
      <c r="G21" s="14">
        <f t="shared" si="2"/>
        <v>5</v>
      </c>
      <c r="H21" s="23"/>
      <c r="I21" s="3" t="str">
        <f t="shared" si="3"/>
        <v/>
      </c>
      <c r="J21" s="1"/>
      <c r="K21" s="16">
        <f t="shared" si="14"/>
        <v>46100</v>
      </c>
      <c r="L21" s="14">
        <f t="shared" si="4"/>
        <v>5</v>
      </c>
      <c r="M21" s="23" t="s">
        <v>20</v>
      </c>
      <c r="N21" s="3" t="str">
        <f t="shared" si="5"/>
        <v/>
      </c>
      <c r="O21" s="1"/>
      <c r="P21" s="16">
        <f t="shared" si="15"/>
        <v>46131</v>
      </c>
      <c r="Q21" s="14">
        <f t="shared" si="6"/>
        <v>1</v>
      </c>
      <c r="R21" s="23"/>
      <c r="S21" s="3" t="str">
        <f t="shared" si="7"/>
        <v/>
      </c>
      <c r="T21" s="1"/>
      <c r="U21" s="16">
        <f t="shared" si="16"/>
        <v>46161</v>
      </c>
      <c r="V21" s="14">
        <f t="shared" si="8"/>
        <v>3</v>
      </c>
      <c r="W21" s="23"/>
      <c r="X21" s="3" t="str">
        <f t="shared" si="9"/>
        <v/>
      </c>
      <c r="Z21" s="16">
        <f t="shared" si="17"/>
        <v>46192</v>
      </c>
      <c r="AA21" s="28">
        <f t="shared" si="10"/>
        <v>6</v>
      </c>
      <c r="AB21" s="23"/>
      <c r="AC21" s="3" t="str">
        <f t="shared" si="11"/>
        <v/>
      </c>
    </row>
    <row r="22" spans="1:29" ht="35" customHeight="1" x14ac:dyDescent="0.2">
      <c r="A22" s="16">
        <f t="shared" si="12"/>
        <v>46042</v>
      </c>
      <c r="B22" s="14">
        <f t="shared" si="0"/>
        <v>3</v>
      </c>
      <c r="C22" s="23"/>
      <c r="D22" s="3" t="str">
        <f t="shared" si="1"/>
        <v/>
      </c>
      <c r="E22" s="1"/>
      <c r="F22" s="16">
        <f t="shared" si="13"/>
        <v>46073</v>
      </c>
      <c r="G22" s="14">
        <f t="shared" si="2"/>
        <v>6</v>
      </c>
      <c r="H22" s="23"/>
      <c r="I22" s="3" t="str">
        <f t="shared" si="3"/>
        <v/>
      </c>
      <c r="J22" s="1"/>
      <c r="K22" s="16">
        <f t="shared" si="14"/>
        <v>46101</v>
      </c>
      <c r="L22" s="14">
        <f t="shared" si="4"/>
        <v>6</v>
      </c>
      <c r="M22" s="23"/>
      <c r="N22" s="3" t="str">
        <f t="shared" si="5"/>
        <v/>
      </c>
      <c r="O22" s="1"/>
      <c r="P22" s="16">
        <f t="shared" si="15"/>
        <v>46132</v>
      </c>
      <c r="Q22" s="14">
        <f t="shared" si="6"/>
        <v>2</v>
      </c>
      <c r="R22" s="23" t="s">
        <v>21</v>
      </c>
      <c r="S22" s="3" t="str">
        <f t="shared" si="7"/>
        <v>17 KW</v>
      </c>
      <c r="T22" s="1"/>
      <c r="U22" s="16">
        <f t="shared" si="16"/>
        <v>46162</v>
      </c>
      <c r="V22" s="29">
        <f t="shared" si="8"/>
        <v>4</v>
      </c>
      <c r="W22" s="23"/>
      <c r="X22" s="3" t="str">
        <f t="shared" si="9"/>
        <v/>
      </c>
      <c r="Z22" s="16">
        <f t="shared" si="17"/>
        <v>46193</v>
      </c>
      <c r="AA22" s="14">
        <f t="shared" si="10"/>
        <v>7</v>
      </c>
      <c r="AB22" s="23"/>
      <c r="AC22" s="3" t="str">
        <f t="shared" si="11"/>
        <v/>
      </c>
    </row>
    <row r="23" spans="1:29" ht="35" customHeight="1" x14ac:dyDescent="0.2">
      <c r="A23" s="16">
        <f t="shared" si="12"/>
        <v>46043</v>
      </c>
      <c r="B23" s="14">
        <f t="shared" si="0"/>
        <v>4</v>
      </c>
      <c r="C23" s="23"/>
      <c r="D23" s="3" t="str">
        <f t="shared" si="1"/>
        <v/>
      </c>
      <c r="E23" s="1"/>
      <c r="F23" s="16">
        <f t="shared" si="13"/>
        <v>46074</v>
      </c>
      <c r="G23" s="14">
        <f t="shared" si="2"/>
        <v>7</v>
      </c>
      <c r="H23" s="23"/>
      <c r="I23" s="3" t="str">
        <f t="shared" si="3"/>
        <v/>
      </c>
      <c r="J23" s="1"/>
      <c r="K23" s="16">
        <f t="shared" si="14"/>
        <v>46102</v>
      </c>
      <c r="L23" s="14">
        <f t="shared" si="4"/>
        <v>7</v>
      </c>
      <c r="M23" s="23"/>
      <c r="N23" s="3" t="str">
        <f t="shared" si="5"/>
        <v/>
      </c>
      <c r="O23" s="1"/>
      <c r="P23" s="16">
        <f t="shared" si="15"/>
        <v>46133</v>
      </c>
      <c r="Q23" s="28">
        <f t="shared" si="6"/>
        <v>3</v>
      </c>
      <c r="R23" s="23"/>
      <c r="S23" s="3" t="str">
        <f t="shared" si="7"/>
        <v/>
      </c>
      <c r="T23" s="1"/>
      <c r="U23" s="16">
        <f t="shared" si="16"/>
        <v>46163</v>
      </c>
      <c r="V23" s="29">
        <f t="shared" si="8"/>
        <v>5</v>
      </c>
      <c r="W23" s="23"/>
      <c r="X23" s="3" t="str">
        <f t="shared" si="9"/>
        <v/>
      </c>
      <c r="Z23" s="16">
        <f t="shared" si="17"/>
        <v>46194</v>
      </c>
      <c r="AA23" s="14">
        <f t="shared" si="10"/>
        <v>1</v>
      </c>
      <c r="AB23" s="23"/>
      <c r="AC23" s="3" t="str">
        <f t="shared" si="11"/>
        <v/>
      </c>
    </row>
    <row r="24" spans="1:29" ht="35" customHeight="1" x14ac:dyDescent="0.2">
      <c r="A24" s="16">
        <f t="shared" si="12"/>
        <v>46044</v>
      </c>
      <c r="B24" s="14">
        <f t="shared" si="0"/>
        <v>5</v>
      </c>
      <c r="C24" s="23"/>
      <c r="D24" s="3" t="str">
        <f t="shared" si="1"/>
        <v/>
      </c>
      <c r="E24" s="1"/>
      <c r="F24" s="16">
        <f t="shared" si="13"/>
        <v>46075</v>
      </c>
      <c r="G24" s="14">
        <f t="shared" si="2"/>
        <v>1</v>
      </c>
      <c r="H24" s="23"/>
      <c r="I24" s="3" t="str">
        <f t="shared" si="3"/>
        <v/>
      </c>
      <c r="J24" s="1"/>
      <c r="K24" s="16">
        <f t="shared" si="14"/>
        <v>46103</v>
      </c>
      <c r="L24" s="14">
        <f t="shared" si="4"/>
        <v>1</v>
      </c>
      <c r="M24" s="23"/>
      <c r="N24" s="3" t="str">
        <f t="shared" si="5"/>
        <v/>
      </c>
      <c r="O24" s="1"/>
      <c r="P24" s="16">
        <f t="shared" si="15"/>
        <v>46134</v>
      </c>
      <c r="Q24" s="14">
        <f t="shared" si="6"/>
        <v>4</v>
      </c>
      <c r="R24" s="23"/>
      <c r="S24" s="3" t="str">
        <f t="shared" si="7"/>
        <v/>
      </c>
      <c r="T24" s="1"/>
      <c r="U24" s="16">
        <f t="shared" si="16"/>
        <v>46164</v>
      </c>
      <c r="V24" s="14">
        <f t="shared" si="8"/>
        <v>6</v>
      </c>
      <c r="W24" s="23"/>
      <c r="X24" s="3" t="str">
        <f t="shared" si="9"/>
        <v/>
      </c>
      <c r="Z24" s="16">
        <f t="shared" si="17"/>
        <v>46195</v>
      </c>
      <c r="AA24" s="14">
        <f t="shared" si="10"/>
        <v>2</v>
      </c>
      <c r="AB24" s="23"/>
      <c r="AC24" s="3" t="str">
        <f t="shared" si="11"/>
        <v>26 KW</v>
      </c>
    </row>
    <row r="25" spans="1:29" ht="35" customHeight="1" x14ac:dyDescent="0.2">
      <c r="A25" s="16">
        <f t="shared" si="12"/>
        <v>46045</v>
      </c>
      <c r="B25" s="14">
        <f t="shared" si="0"/>
        <v>6</v>
      </c>
      <c r="C25" s="23"/>
      <c r="D25" s="3" t="str">
        <f t="shared" si="1"/>
        <v/>
      </c>
      <c r="E25" s="1"/>
      <c r="F25" s="16">
        <f t="shared" si="13"/>
        <v>46076</v>
      </c>
      <c r="G25" s="14">
        <f t="shared" si="2"/>
        <v>2</v>
      </c>
      <c r="H25" s="23"/>
      <c r="I25" s="3" t="str">
        <f t="shared" si="3"/>
        <v>9 KW</v>
      </c>
      <c r="J25" s="1"/>
      <c r="K25" s="16">
        <f t="shared" si="14"/>
        <v>46104</v>
      </c>
      <c r="L25" s="14">
        <f t="shared" si="4"/>
        <v>2</v>
      </c>
      <c r="M25" s="23"/>
      <c r="N25" s="3" t="str">
        <f t="shared" si="5"/>
        <v>13 KW</v>
      </c>
      <c r="O25" s="1"/>
      <c r="P25" s="16">
        <f t="shared" si="15"/>
        <v>46135</v>
      </c>
      <c r="Q25" s="14">
        <f t="shared" si="6"/>
        <v>5</v>
      </c>
      <c r="R25" s="23"/>
      <c r="S25" s="3" t="str">
        <f t="shared" si="7"/>
        <v/>
      </c>
      <c r="T25" s="1"/>
      <c r="U25" s="16">
        <f t="shared" si="16"/>
        <v>46165</v>
      </c>
      <c r="V25" s="14">
        <f t="shared" si="8"/>
        <v>7</v>
      </c>
      <c r="W25" s="23"/>
      <c r="X25" s="3" t="str">
        <f t="shared" si="9"/>
        <v/>
      </c>
      <c r="Z25" s="16">
        <f t="shared" si="17"/>
        <v>46196</v>
      </c>
      <c r="AA25" s="14">
        <f t="shared" si="10"/>
        <v>3</v>
      </c>
      <c r="AB25" s="23"/>
      <c r="AC25" s="3" t="str">
        <f t="shared" si="11"/>
        <v/>
      </c>
    </row>
    <row r="26" spans="1:29" ht="35" customHeight="1" x14ac:dyDescent="0.2">
      <c r="A26" s="16">
        <f t="shared" si="12"/>
        <v>46046</v>
      </c>
      <c r="B26" s="14">
        <f t="shared" si="0"/>
        <v>7</v>
      </c>
      <c r="C26" s="23"/>
      <c r="D26" s="3" t="str">
        <f t="shared" si="1"/>
        <v/>
      </c>
      <c r="E26" s="1"/>
      <c r="F26" s="16">
        <f t="shared" si="13"/>
        <v>46077</v>
      </c>
      <c r="G26" s="14">
        <f t="shared" si="2"/>
        <v>3</v>
      </c>
      <c r="H26" s="23"/>
      <c r="I26" s="3" t="str">
        <f t="shared" si="3"/>
        <v/>
      </c>
      <c r="J26" s="1"/>
      <c r="K26" s="16">
        <f t="shared" si="14"/>
        <v>46105</v>
      </c>
      <c r="L26" s="14">
        <f t="shared" si="4"/>
        <v>3</v>
      </c>
      <c r="M26" s="23"/>
      <c r="N26" s="3" t="str">
        <f t="shared" si="5"/>
        <v/>
      </c>
      <c r="O26" s="1"/>
      <c r="P26" s="16">
        <f t="shared" si="15"/>
        <v>46136</v>
      </c>
      <c r="Q26" s="14">
        <f t="shared" si="6"/>
        <v>6</v>
      </c>
      <c r="R26" s="23"/>
      <c r="S26" s="3" t="str">
        <f t="shared" si="7"/>
        <v/>
      </c>
      <c r="T26" s="1"/>
      <c r="U26" s="16">
        <f t="shared" si="16"/>
        <v>46166</v>
      </c>
      <c r="V26" s="29">
        <f t="shared" si="8"/>
        <v>1</v>
      </c>
      <c r="W26" s="23" t="s">
        <v>22</v>
      </c>
      <c r="X26" s="3" t="str">
        <f t="shared" si="9"/>
        <v/>
      </c>
      <c r="Z26" s="16">
        <f t="shared" si="17"/>
        <v>46197</v>
      </c>
      <c r="AA26" s="14">
        <f t="shared" si="10"/>
        <v>4</v>
      </c>
      <c r="AB26" s="23"/>
      <c r="AC26" s="3" t="str">
        <f t="shared" si="11"/>
        <v/>
      </c>
    </row>
    <row r="27" spans="1:29" ht="35" customHeight="1" x14ac:dyDescent="0.2">
      <c r="A27" s="16">
        <f t="shared" si="12"/>
        <v>46047</v>
      </c>
      <c r="B27" s="14">
        <f t="shared" si="0"/>
        <v>1</v>
      </c>
      <c r="C27" s="23"/>
      <c r="D27" s="3" t="str">
        <f t="shared" si="1"/>
        <v/>
      </c>
      <c r="E27" s="1"/>
      <c r="F27" s="16">
        <f t="shared" si="13"/>
        <v>46078</v>
      </c>
      <c r="G27" s="14">
        <f t="shared" si="2"/>
        <v>4</v>
      </c>
      <c r="H27" s="23"/>
      <c r="I27" s="3" t="str">
        <f t="shared" si="3"/>
        <v/>
      </c>
      <c r="J27" s="1"/>
      <c r="K27" s="16">
        <f t="shared" si="14"/>
        <v>46106</v>
      </c>
      <c r="L27" s="14">
        <f t="shared" si="4"/>
        <v>4</v>
      </c>
      <c r="M27" s="23"/>
      <c r="N27" s="3" t="str">
        <f t="shared" si="5"/>
        <v/>
      </c>
      <c r="O27" s="1"/>
      <c r="P27" s="16">
        <f t="shared" si="15"/>
        <v>46137</v>
      </c>
      <c r="Q27" s="14">
        <f t="shared" si="6"/>
        <v>7</v>
      </c>
      <c r="R27" s="23"/>
      <c r="S27" s="3" t="str">
        <f t="shared" si="7"/>
        <v/>
      </c>
      <c r="T27" s="1"/>
      <c r="U27" s="16">
        <f t="shared" si="16"/>
        <v>46167</v>
      </c>
      <c r="V27" s="27">
        <f t="shared" si="8"/>
        <v>2</v>
      </c>
      <c r="W27" s="23" t="s">
        <v>23</v>
      </c>
      <c r="X27" s="3" t="str">
        <f t="shared" si="9"/>
        <v>22 KW</v>
      </c>
      <c r="Z27" s="16">
        <f t="shared" si="17"/>
        <v>46198</v>
      </c>
      <c r="AA27" s="14">
        <f t="shared" si="10"/>
        <v>5</v>
      </c>
      <c r="AB27" s="23"/>
      <c r="AC27" s="3" t="str">
        <f t="shared" si="11"/>
        <v/>
      </c>
    </row>
    <row r="28" spans="1:29" ht="35" customHeight="1" x14ac:dyDescent="0.2">
      <c r="A28" s="16">
        <f t="shared" si="12"/>
        <v>46048</v>
      </c>
      <c r="B28" s="14">
        <f t="shared" si="0"/>
        <v>2</v>
      </c>
      <c r="C28" s="23"/>
      <c r="D28" s="3" t="str">
        <f t="shared" si="1"/>
        <v>5 KW</v>
      </c>
      <c r="E28" s="1"/>
      <c r="F28" s="16">
        <f t="shared" si="13"/>
        <v>46079</v>
      </c>
      <c r="G28" s="14">
        <f t="shared" si="2"/>
        <v>5</v>
      </c>
      <c r="H28" s="23"/>
      <c r="I28" s="3" t="str">
        <f t="shared" si="3"/>
        <v/>
      </c>
      <c r="J28" s="1"/>
      <c r="K28" s="16">
        <f t="shared" si="14"/>
        <v>46107</v>
      </c>
      <c r="L28" s="14">
        <f t="shared" si="4"/>
        <v>5</v>
      </c>
      <c r="M28" s="23"/>
      <c r="N28" s="3" t="str">
        <f t="shared" si="5"/>
        <v/>
      </c>
      <c r="O28" s="1"/>
      <c r="P28" s="16">
        <f t="shared" si="15"/>
        <v>46138</v>
      </c>
      <c r="Q28" s="14">
        <f t="shared" si="6"/>
        <v>1</v>
      </c>
      <c r="R28" s="23"/>
      <c r="S28" s="3" t="str">
        <f t="shared" si="7"/>
        <v/>
      </c>
      <c r="T28" s="1"/>
      <c r="U28" s="16">
        <f t="shared" si="16"/>
        <v>46168</v>
      </c>
      <c r="V28" s="29">
        <f t="shared" si="8"/>
        <v>3</v>
      </c>
      <c r="W28" s="23"/>
      <c r="X28" s="3" t="str">
        <f t="shared" si="9"/>
        <v/>
      </c>
      <c r="Z28" s="16">
        <f t="shared" si="17"/>
        <v>46199</v>
      </c>
      <c r="AA28" s="14">
        <f t="shared" si="10"/>
        <v>6</v>
      </c>
      <c r="AB28" s="23"/>
      <c r="AC28" s="3" t="str">
        <f t="shared" si="11"/>
        <v/>
      </c>
    </row>
    <row r="29" spans="1:29" ht="35" customHeight="1" x14ac:dyDescent="0.2">
      <c r="A29" s="16">
        <f t="shared" si="12"/>
        <v>46049</v>
      </c>
      <c r="B29" s="14">
        <f t="shared" si="0"/>
        <v>3</v>
      </c>
      <c r="C29" s="23"/>
      <c r="D29" s="3" t="str">
        <f t="shared" si="1"/>
        <v/>
      </c>
      <c r="E29" s="1"/>
      <c r="F29" s="16">
        <f t="shared" si="13"/>
        <v>46080</v>
      </c>
      <c r="G29" s="14">
        <f t="shared" si="2"/>
        <v>6</v>
      </c>
      <c r="H29" s="31"/>
      <c r="I29" s="3" t="str">
        <f t="shared" si="3"/>
        <v/>
      </c>
      <c r="J29" s="1"/>
      <c r="K29" s="16">
        <f t="shared" si="14"/>
        <v>46108</v>
      </c>
      <c r="L29" s="14">
        <f t="shared" si="4"/>
        <v>6</v>
      </c>
      <c r="M29" s="23"/>
      <c r="N29" s="3" t="str">
        <f t="shared" si="5"/>
        <v/>
      </c>
      <c r="O29" s="1"/>
      <c r="P29" s="16">
        <f t="shared" si="15"/>
        <v>46139</v>
      </c>
      <c r="Q29" s="14">
        <f t="shared" si="6"/>
        <v>2</v>
      </c>
      <c r="R29" s="23"/>
      <c r="S29" s="3" t="str">
        <f t="shared" si="7"/>
        <v>18 KW</v>
      </c>
      <c r="T29" s="1"/>
      <c r="U29" s="16">
        <f t="shared" si="16"/>
        <v>46169</v>
      </c>
      <c r="V29" s="14">
        <f t="shared" si="8"/>
        <v>4</v>
      </c>
      <c r="W29" s="23"/>
      <c r="X29" s="3" t="str">
        <f t="shared" si="9"/>
        <v/>
      </c>
      <c r="Z29" s="16">
        <f t="shared" si="17"/>
        <v>46200</v>
      </c>
      <c r="AA29" s="14">
        <f t="shared" si="10"/>
        <v>7</v>
      </c>
      <c r="AB29" s="23"/>
      <c r="AC29" s="3" t="str">
        <f t="shared" si="11"/>
        <v/>
      </c>
    </row>
    <row r="30" spans="1:29" ht="35" customHeight="1" x14ac:dyDescent="0.2">
      <c r="A30" s="16">
        <f t="shared" si="12"/>
        <v>46050</v>
      </c>
      <c r="B30" s="14">
        <f t="shared" si="0"/>
        <v>4</v>
      </c>
      <c r="C30" s="23"/>
      <c r="D30" s="3" t="str">
        <f t="shared" si="1"/>
        <v/>
      </c>
      <c r="E30" s="1"/>
      <c r="F30" s="16">
        <f t="shared" si="13"/>
        <v>46081</v>
      </c>
      <c r="G30" s="14">
        <f t="shared" si="2"/>
        <v>7</v>
      </c>
      <c r="H30" s="23"/>
      <c r="I30" s="3" t="str">
        <f t="shared" si="3"/>
        <v/>
      </c>
      <c r="J30" s="1"/>
      <c r="K30" s="16">
        <f t="shared" si="14"/>
        <v>46109</v>
      </c>
      <c r="L30" s="14">
        <f t="shared" si="4"/>
        <v>7</v>
      </c>
      <c r="M30" s="23"/>
      <c r="N30" s="3" t="str">
        <f t="shared" si="5"/>
        <v/>
      </c>
      <c r="O30" s="1"/>
      <c r="P30" s="16">
        <f t="shared" si="15"/>
        <v>46140</v>
      </c>
      <c r="Q30" s="14">
        <f t="shared" si="6"/>
        <v>3</v>
      </c>
      <c r="R30" s="23"/>
      <c r="S30" s="3" t="str">
        <f t="shared" si="7"/>
        <v/>
      </c>
      <c r="T30" s="1"/>
      <c r="U30" s="16">
        <f t="shared" si="16"/>
        <v>46170</v>
      </c>
      <c r="V30" s="14">
        <f t="shared" si="8"/>
        <v>5</v>
      </c>
      <c r="W30" s="23"/>
      <c r="X30" s="3" t="str">
        <f t="shared" si="9"/>
        <v/>
      </c>
      <c r="Z30" s="16">
        <f t="shared" si="17"/>
        <v>46201</v>
      </c>
      <c r="AA30" s="14">
        <f t="shared" si="10"/>
        <v>1</v>
      </c>
      <c r="AB30" s="23"/>
      <c r="AC30" s="3" t="str">
        <f t="shared" si="11"/>
        <v/>
      </c>
    </row>
    <row r="31" spans="1:29" ht="35" customHeight="1" x14ac:dyDescent="0.2">
      <c r="A31" s="16">
        <f t="shared" si="12"/>
        <v>46051</v>
      </c>
      <c r="B31" s="14">
        <f t="shared" si="0"/>
        <v>5</v>
      </c>
      <c r="C31" s="23"/>
      <c r="D31" s="3" t="str">
        <f t="shared" si="1"/>
        <v/>
      </c>
      <c r="E31" s="1"/>
      <c r="F31" s="17"/>
      <c r="G31" s="21"/>
      <c r="H31" s="26"/>
      <c r="I31" s="4"/>
      <c r="J31" s="1"/>
      <c r="K31" s="16">
        <f t="shared" si="14"/>
        <v>46110</v>
      </c>
      <c r="L31" s="29">
        <f t="shared" si="4"/>
        <v>1</v>
      </c>
      <c r="M31" s="23"/>
      <c r="N31" s="3" t="str">
        <f t="shared" si="5"/>
        <v/>
      </c>
      <c r="O31" s="1"/>
      <c r="P31" s="16">
        <f t="shared" si="15"/>
        <v>46141</v>
      </c>
      <c r="Q31" s="14">
        <f t="shared" si="6"/>
        <v>4</v>
      </c>
      <c r="R31" s="23"/>
      <c r="S31" s="3" t="str">
        <f t="shared" si="7"/>
        <v/>
      </c>
      <c r="T31" s="1"/>
      <c r="U31" s="16">
        <f t="shared" si="16"/>
        <v>46171</v>
      </c>
      <c r="V31" s="28">
        <f t="shared" si="8"/>
        <v>6</v>
      </c>
      <c r="W31" s="23"/>
      <c r="X31" s="3" t="str">
        <f t="shared" si="9"/>
        <v/>
      </c>
      <c r="Z31" s="16">
        <f t="shared" si="17"/>
        <v>46202</v>
      </c>
      <c r="AA31" s="14">
        <f t="shared" si="10"/>
        <v>2</v>
      </c>
      <c r="AB31" s="23"/>
      <c r="AC31" s="3" t="str">
        <f t="shared" si="11"/>
        <v>27 KW</v>
      </c>
    </row>
    <row r="32" spans="1:29" ht="35" customHeight="1" x14ac:dyDescent="0.2">
      <c r="A32" s="16">
        <f t="shared" si="12"/>
        <v>46052</v>
      </c>
      <c r="B32" s="14">
        <f t="shared" si="0"/>
        <v>6</v>
      </c>
      <c r="C32" s="23"/>
      <c r="D32" s="3" t="str">
        <f t="shared" si="1"/>
        <v/>
      </c>
      <c r="E32" s="1"/>
      <c r="F32" s="17"/>
      <c r="G32" s="21"/>
      <c r="H32" s="26"/>
      <c r="I32" s="4" t="str">
        <f t="shared" si="3"/>
        <v/>
      </c>
      <c r="J32" s="1"/>
      <c r="K32" s="16">
        <f t="shared" si="14"/>
        <v>46111</v>
      </c>
      <c r="L32" s="14">
        <f t="shared" si="4"/>
        <v>2</v>
      </c>
      <c r="M32" s="23"/>
      <c r="N32" s="3" t="str">
        <f t="shared" si="5"/>
        <v>14 KW</v>
      </c>
      <c r="O32" s="1"/>
      <c r="P32" s="16">
        <f t="shared" si="15"/>
        <v>46142</v>
      </c>
      <c r="Q32" s="14">
        <f t="shared" si="6"/>
        <v>5</v>
      </c>
      <c r="R32" s="23"/>
      <c r="S32" s="3" t="str">
        <f t="shared" si="7"/>
        <v/>
      </c>
      <c r="T32" s="1"/>
      <c r="U32" s="16">
        <f t="shared" si="16"/>
        <v>46172</v>
      </c>
      <c r="V32" s="29">
        <f t="shared" si="8"/>
        <v>7</v>
      </c>
      <c r="W32" s="23"/>
      <c r="X32" s="3" t="str">
        <f t="shared" si="9"/>
        <v/>
      </c>
      <c r="Z32" s="16">
        <f t="shared" si="17"/>
        <v>46203</v>
      </c>
      <c r="AA32" s="14">
        <f t="shared" si="10"/>
        <v>3</v>
      </c>
      <c r="AB32" s="23"/>
      <c r="AC32" s="3" t="str">
        <f t="shared" si="11"/>
        <v/>
      </c>
    </row>
    <row r="33" spans="1:29" ht="35" customHeight="1" x14ac:dyDescent="0.2">
      <c r="A33" s="16">
        <f t="shared" si="12"/>
        <v>46053</v>
      </c>
      <c r="B33" s="14">
        <f t="shared" si="0"/>
        <v>7</v>
      </c>
      <c r="C33" s="23"/>
      <c r="D33" s="3" t="str">
        <f t="shared" si="1"/>
        <v/>
      </c>
      <c r="E33" s="1"/>
      <c r="F33" s="17"/>
      <c r="G33" s="21"/>
      <c r="H33" s="26"/>
      <c r="I33" s="4" t="str">
        <f t="shared" si="3"/>
        <v/>
      </c>
      <c r="K33" s="16">
        <f t="shared" si="14"/>
        <v>46112</v>
      </c>
      <c r="L33" s="14">
        <f t="shared" si="4"/>
        <v>3</v>
      </c>
      <c r="M33" s="23"/>
      <c r="N33" s="3" t="str">
        <f t="shared" si="5"/>
        <v/>
      </c>
      <c r="P33" s="17"/>
      <c r="Q33" s="21"/>
      <c r="R33" s="26"/>
      <c r="S33" s="4" t="str">
        <f t="shared" si="7"/>
        <v/>
      </c>
      <c r="U33" s="16">
        <f t="shared" si="16"/>
        <v>46173</v>
      </c>
      <c r="V33" s="14">
        <f t="shared" si="8"/>
        <v>1</v>
      </c>
      <c r="W33" s="23"/>
      <c r="X33" s="3" t="str">
        <f t="shared" si="9"/>
        <v/>
      </c>
      <c r="Z33" s="17"/>
      <c r="AA33" s="21"/>
      <c r="AB33" s="26"/>
      <c r="AC33" s="4" t="str">
        <f t="shared" si="11"/>
        <v/>
      </c>
    </row>
  </sheetData>
  <mergeCells count="7">
    <mergeCell ref="U2:X2"/>
    <mergeCell ref="Z2:AC2"/>
    <mergeCell ref="A1:AC1"/>
    <mergeCell ref="A2:D2"/>
    <mergeCell ref="F2:I2"/>
    <mergeCell ref="K2:N2"/>
    <mergeCell ref="P2:S2"/>
  </mergeCells>
  <conditionalFormatting sqref="B3:B33">
    <cfRule type="cellIs" dxfId="11" priority="30" operator="equal">
      <formula>1</formula>
    </cfRule>
  </conditionalFormatting>
  <conditionalFormatting sqref="G3:G33">
    <cfRule type="cellIs" dxfId="10" priority="12" operator="equal">
      <formula>1</formula>
    </cfRule>
  </conditionalFormatting>
  <conditionalFormatting sqref="L3:L33">
    <cfRule type="cellIs" dxfId="9" priority="11" operator="equal">
      <formula>1</formula>
    </cfRule>
  </conditionalFormatting>
  <conditionalFormatting sqref="Q3:Q33">
    <cfRule type="cellIs" dxfId="8" priority="10" operator="equal">
      <formula>1</formula>
    </cfRule>
  </conditionalFormatting>
  <conditionalFormatting sqref="V3:V33">
    <cfRule type="cellIs" dxfId="7" priority="9" operator="equal">
      <formula>1</formula>
    </cfRule>
  </conditionalFormatting>
  <conditionalFormatting sqref="AA3:AA33">
    <cfRule type="cellIs" dxfId="6" priority="8" operator="equal">
      <formula>1</formula>
    </cfRule>
  </conditionalFormatting>
  <printOptions horizontalCentered="1"/>
  <pageMargins left="0.3" right="0.3" top="0.3" bottom="0.3" header="0.16" footer="0.23622047244094499"/>
  <pageSetup paperSize="9" scale="6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756846-B1E3-0446-8652-FD26AC4CA856}">
  <sheetPr>
    <pageSetUpPr fitToPage="1"/>
  </sheetPr>
  <dimension ref="A1:AC36"/>
  <sheetViews>
    <sheetView showGridLines="0" tabSelected="1" zoomScaleNormal="85" workbookViewId="0">
      <selection activeCell="A2" sqref="A2:D2"/>
    </sheetView>
  </sheetViews>
  <sheetFormatPr baseColWidth="10" defaultColWidth="11.5" defaultRowHeight="15" x14ac:dyDescent="0.2"/>
  <cols>
    <col min="1" max="1" width="3.5" style="15" customWidth="1"/>
    <col min="2" max="2" width="3.6640625" style="15" customWidth="1"/>
    <col min="3" max="3" width="10.33203125" style="25" customWidth="1"/>
    <col min="4" max="4" width="4.6640625" customWidth="1"/>
    <col min="5" max="5" width="1.5" customWidth="1"/>
    <col min="6" max="6" width="3.5" style="15" customWidth="1"/>
    <col min="7" max="7" width="3.6640625" style="15" customWidth="1"/>
    <col min="8" max="8" width="10.33203125" style="25" customWidth="1"/>
    <col min="9" max="9" width="4.6640625" customWidth="1"/>
    <col min="10" max="10" width="1.5" customWidth="1"/>
    <col min="11" max="11" width="3.5" style="15" customWidth="1"/>
    <col min="12" max="12" width="3.6640625" style="15" customWidth="1"/>
    <col min="13" max="13" width="10.33203125" style="25" customWidth="1"/>
    <col min="14" max="14" width="4.6640625" customWidth="1"/>
    <col min="15" max="15" width="1.5" customWidth="1"/>
    <col min="16" max="16" width="3.5" style="15" customWidth="1"/>
    <col min="17" max="17" width="3.6640625" style="15" customWidth="1"/>
    <col min="18" max="18" width="10.33203125" style="25" customWidth="1"/>
    <col min="19" max="19" width="4.6640625" customWidth="1"/>
    <col min="20" max="20" width="1.5" customWidth="1"/>
    <col min="21" max="21" width="3.5" style="15" customWidth="1"/>
    <col min="22" max="22" width="3.6640625" style="15" customWidth="1"/>
    <col min="23" max="23" width="10.33203125" style="25" customWidth="1"/>
    <col min="24" max="24" width="4.6640625" customWidth="1"/>
    <col min="25" max="25" width="1.5" customWidth="1"/>
    <col min="26" max="26" width="3.5" style="15" customWidth="1"/>
    <col min="27" max="27" width="3.6640625" style="15" customWidth="1"/>
    <col min="28" max="28" width="10.33203125" style="25" customWidth="1"/>
    <col min="29" max="29" width="4.6640625" customWidth="1"/>
    <col min="30" max="30" width="1.6640625" customWidth="1"/>
  </cols>
  <sheetData>
    <row r="1" spans="1:29" ht="93" customHeight="1" x14ac:dyDescent="0.2">
      <c r="A1" s="33">
        <f>A3</f>
        <v>46204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  <c r="Q1" s="33"/>
      <c r="R1" s="33"/>
      <c r="S1" s="33"/>
      <c r="T1" s="33"/>
      <c r="U1" s="33"/>
      <c r="V1" s="33"/>
      <c r="W1" s="33"/>
      <c r="X1" s="33"/>
      <c r="Y1" s="33"/>
      <c r="Z1" s="33"/>
      <c r="AA1" s="33"/>
      <c r="AB1" s="33"/>
      <c r="AC1" s="33"/>
    </row>
    <row r="2" spans="1:29" ht="40" customHeight="1" x14ac:dyDescent="0.25">
      <c r="A2" s="34" t="s">
        <v>24</v>
      </c>
      <c r="B2" s="34"/>
      <c r="C2" s="34"/>
      <c r="D2" s="34"/>
      <c r="E2" s="8"/>
      <c r="F2" s="34" t="s">
        <v>25</v>
      </c>
      <c r="G2" s="34"/>
      <c r="H2" s="34"/>
      <c r="I2" s="34"/>
      <c r="J2" s="9"/>
      <c r="K2" s="34" t="s">
        <v>26</v>
      </c>
      <c r="L2" s="34"/>
      <c r="M2" s="34"/>
      <c r="N2" s="34"/>
      <c r="O2" s="9"/>
      <c r="P2" s="34" t="s">
        <v>27</v>
      </c>
      <c r="Q2" s="34"/>
      <c r="R2" s="34"/>
      <c r="S2" s="34"/>
      <c r="T2" s="9"/>
      <c r="U2" s="34" t="s">
        <v>28</v>
      </c>
      <c r="V2" s="34"/>
      <c r="W2" s="34"/>
      <c r="X2" s="34"/>
      <c r="Y2" s="9"/>
      <c r="Z2" s="34" t="s">
        <v>29</v>
      </c>
      <c r="AA2" s="34"/>
      <c r="AB2" s="34"/>
      <c r="AC2" s="34"/>
    </row>
    <row r="3" spans="1:29" ht="35" customHeight="1" x14ac:dyDescent="0.2">
      <c r="A3" s="18">
        <v>46204</v>
      </c>
      <c r="B3" s="13">
        <f>WEEKDAY(A3,1)</f>
        <v>4</v>
      </c>
      <c r="C3" s="23"/>
      <c r="D3" s="11" t="str">
        <f>IF(WEEKDAY(A3,2)=1,TRUNC((A3-WEEKDAY(A3,2)-DATE(YEAR(A3+4-WEEKDAY(A3,2)),1,-10))/7)&amp;" KW","")</f>
        <v/>
      </c>
      <c r="E3" s="1"/>
      <c r="F3" s="18">
        <f>A33+1</f>
        <v>46235</v>
      </c>
      <c r="G3" s="27">
        <f>WEEKDAY(F3,1)</f>
        <v>7</v>
      </c>
      <c r="H3" s="23" t="s">
        <v>30</v>
      </c>
      <c r="I3" s="11" t="str">
        <f>IF(WEEKDAY(F3,2)=1,TRUNC((F3-WEEKDAY(F3,2)-DATE(YEAR(F3+4-WEEKDAY(F3,2)),1,-10))/7)&amp;" KW","")</f>
        <v/>
      </c>
      <c r="K3" s="18">
        <f>F33+1</f>
        <v>46266</v>
      </c>
      <c r="L3" s="13">
        <f>WEEKDAY(K3,1)</f>
        <v>3</v>
      </c>
      <c r="M3" s="23"/>
      <c r="N3" s="11" t="str">
        <f>IF(WEEKDAY(K3,2)=1,TRUNC((K3-WEEKDAY(K3,2)-DATE(YEAR(K3+4-WEEKDAY(K3,2)),1,-10))/7)&amp;" KW","")</f>
        <v/>
      </c>
      <c r="P3" s="18">
        <f>K32+1</f>
        <v>46296</v>
      </c>
      <c r="Q3" s="13">
        <f>WEEKDAY(P3,1)</f>
        <v>5</v>
      </c>
      <c r="R3" s="23"/>
      <c r="S3" s="11" t="str">
        <f>IF(WEEKDAY(P3,2)=1,TRUNC((P3-WEEKDAY(P3,2)-DATE(YEAR(P3+4-WEEKDAY(P3,2)),1,-10))/7)&amp;" KW","")</f>
        <v/>
      </c>
      <c r="U3" s="18">
        <f>P33+1</f>
        <v>46327</v>
      </c>
      <c r="V3" s="27">
        <f>WEEKDAY(U3,1)</f>
        <v>1</v>
      </c>
      <c r="W3" s="23" t="s">
        <v>31</v>
      </c>
      <c r="X3" s="11" t="str">
        <f>IF(WEEKDAY(U3,2)=1,TRUNC((U3-WEEKDAY(U3,2)-DATE(YEAR(U3+4-WEEKDAY(U3,2)),1,-10))/7)&amp;" KW","")</f>
        <v/>
      </c>
      <c r="Z3" s="18">
        <f>U32+1</f>
        <v>46357</v>
      </c>
      <c r="AA3" s="13">
        <f>WEEKDAY(Z3,1)</f>
        <v>3</v>
      </c>
      <c r="AB3" s="23"/>
      <c r="AC3" s="11" t="str">
        <f>IF(WEEKDAY(Z3,2)=1,TRUNC((Z3-WEEKDAY(Z3,2)-DATE(YEAR(Z3+4-WEEKDAY(Z3,2)),1,-10))/7)&amp;" KW","")</f>
        <v/>
      </c>
    </row>
    <row r="4" spans="1:29" ht="35" customHeight="1" x14ac:dyDescent="0.2">
      <c r="A4" s="18">
        <f>A3+1</f>
        <v>46205</v>
      </c>
      <c r="B4" s="13">
        <f t="shared" ref="B4:B33" si="0">WEEKDAY(A4,1)</f>
        <v>5</v>
      </c>
      <c r="C4" s="23"/>
      <c r="D4" s="11" t="str">
        <f t="shared" ref="D4:D33" si="1">IF(WEEKDAY(A4,2)=1,TRUNC((A4-WEEKDAY(A4,2)-DATE(YEAR(A4+4-WEEKDAY(A4,2)),1,-10))/7)&amp;" KW","")</f>
        <v/>
      </c>
      <c r="F4" s="18">
        <f>F3+1</f>
        <v>46236</v>
      </c>
      <c r="G4" s="13">
        <f t="shared" ref="G4:G33" si="2">WEEKDAY(F4,1)</f>
        <v>1</v>
      </c>
      <c r="H4" s="23"/>
      <c r="I4" s="11" t="str">
        <f t="shared" ref="I4:I33" si="3">IF(WEEKDAY(F4,2)=1,TRUNC((F4-WEEKDAY(F4,2)-DATE(YEAR(F4+4-WEEKDAY(F4,2)),1,-10))/7)&amp;" KW","")</f>
        <v/>
      </c>
      <c r="K4" s="18">
        <f>K3+1</f>
        <v>46267</v>
      </c>
      <c r="L4" s="13">
        <f t="shared" ref="L4:L32" si="4">WEEKDAY(K4,1)</f>
        <v>4</v>
      </c>
      <c r="M4" s="23"/>
      <c r="N4" s="11" t="str">
        <f t="shared" ref="N4:N33" si="5">IF(WEEKDAY(K4,2)=1,TRUNC((K4-WEEKDAY(K4,2)-DATE(YEAR(K4+4-WEEKDAY(K4,2)),1,-10))/7)&amp;" KW","")</f>
        <v/>
      </c>
      <c r="P4" s="18">
        <f>P3+1</f>
        <v>46297</v>
      </c>
      <c r="Q4" s="13">
        <f t="shared" ref="Q4:Q33" si="6">WEEKDAY(P4,1)</f>
        <v>6</v>
      </c>
      <c r="R4" s="23"/>
      <c r="S4" s="11" t="str">
        <f t="shared" ref="S4:S33" si="7">IF(WEEKDAY(P4,2)=1,TRUNC((P4-WEEKDAY(P4,2)-DATE(YEAR(P4+4-WEEKDAY(P4,2)),1,-10))/7)&amp;" KW","")</f>
        <v/>
      </c>
      <c r="U4" s="18">
        <f>U3+1</f>
        <v>46328</v>
      </c>
      <c r="V4" s="13">
        <f t="shared" ref="V4:V32" si="8">WEEKDAY(U4,1)</f>
        <v>2</v>
      </c>
      <c r="W4" s="23"/>
      <c r="X4" s="11" t="str">
        <f t="shared" ref="X4:X32" si="9">IF(WEEKDAY(U4,2)=1,TRUNC((U4-WEEKDAY(U4,2)-DATE(YEAR(U4+4-WEEKDAY(U4,2)),1,-10))/7)&amp;" KW","")</f>
        <v>45 KW</v>
      </c>
      <c r="Z4" s="18">
        <f>Z3+1</f>
        <v>46358</v>
      </c>
      <c r="AA4" s="13">
        <f t="shared" ref="AA4:AA33" si="10">WEEKDAY(Z4,1)</f>
        <v>4</v>
      </c>
      <c r="AB4" s="23"/>
      <c r="AC4" s="11" t="str">
        <f t="shared" ref="AC4:AC33" si="11">IF(WEEKDAY(Z4,2)=1,TRUNC((Z4-WEEKDAY(Z4,2)-DATE(YEAR(Z4+4-WEEKDAY(Z4,2)),1,-10))/7)&amp;" KW","")</f>
        <v/>
      </c>
    </row>
    <row r="5" spans="1:29" ht="35" customHeight="1" x14ac:dyDescent="0.2">
      <c r="A5" s="18">
        <f t="shared" ref="A5:A33" si="12">A4+1</f>
        <v>46206</v>
      </c>
      <c r="B5" s="13">
        <f t="shared" si="0"/>
        <v>6</v>
      </c>
      <c r="C5" s="23"/>
      <c r="D5" s="11" t="str">
        <f t="shared" si="1"/>
        <v/>
      </c>
      <c r="F5" s="18">
        <f t="shared" ref="F5:F33" si="13">F4+1</f>
        <v>46237</v>
      </c>
      <c r="G5" s="13">
        <f t="shared" si="2"/>
        <v>2</v>
      </c>
      <c r="H5" s="23"/>
      <c r="I5" s="11" t="str">
        <f t="shared" si="3"/>
        <v>32 KW</v>
      </c>
      <c r="K5" s="18">
        <f t="shared" ref="K5:K32" si="14">K4+1</f>
        <v>46268</v>
      </c>
      <c r="L5" s="13">
        <f t="shared" si="4"/>
        <v>5</v>
      </c>
      <c r="M5" s="23"/>
      <c r="N5" s="11" t="str">
        <f t="shared" si="5"/>
        <v/>
      </c>
      <c r="P5" s="18">
        <f t="shared" ref="P5:P33" si="15">P4+1</f>
        <v>46298</v>
      </c>
      <c r="Q5" s="13">
        <f t="shared" si="6"/>
        <v>7</v>
      </c>
      <c r="R5" s="23"/>
      <c r="S5" s="11" t="str">
        <f t="shared" si="7"/>
        <v/>
      </c>
      <c r="U5" s="18">
        <f t="shared" ref="U5:U32" si="16">U4+1</f>
        <v>46329</v>
      </c>
      <c r="V5" s="13">
        <f t="shared" si="8"/>
        <v>3</v>
      </c>
      <c r="W5" s="23"/>
      <c r="X5" s="11" t="str">
        <f t="shared" si="9"/>
        <v/>
      </c>
      <c r="Z5" s="18">
        <f t="shared" ref="Z5:Z33" si="17">Z4+1</f>
        <v>46359</v>
      </c>
      <c r="AA5" s="13">
        <f t="shared" si="10"/>
        <v>5</v>
      </c>
      <c r="AB5" s="23"/>
      <c r="AC5" s="11" t="str">
        <f t="shared" si="11"/>
        <v/>
      </c>
    </row>
    <row r="6" spans="1:29" ht="35" customHeight="1" x14ac:dyDescent="0.2">
      <c r="A6" s="18">
        <f t="shared" si="12"/>
        <v>46207</v>
      </c>
      <c r="B6" s="13">
        <f t="shared" si="0"/>
        <v>7</v>
      </c>
      <c r="C6" s="23"/>
      <c r="D6" s="11" t="str">
        <f t="shared" si="1"/>
        <v/>
      </c>
      <c r="F6" s="18">
        <f t="shared" si="13"/>
        <v>46238</v>
      </c>
      <c r="G6" s="13">
        <f t="shared" si="2"/>
        <v>3</v>
      </c>
      <c r="H6" s="23"/>
      <c r="I6" s="11" t="str">
        <f t="shared" si="3"/>
        <v/>
      </c>
      <c r="K6" s="18">
        <f t="shared" si="14"/>
        <v>46269</v>
      </c>
      <c r="L6" s="13">
        <f t="shared" si="4"/>
        <v>6</v>
      </c>
      <c r="M6" s="23"/>
      <c r="N6" s="11" t="str">
        <f t="shared" si="5"/>
        <v/>
      </c>
      <c r="P6" s="18">
        <f t="shared" si="15"/>
        <v>46299</v>
      </c>
      <c r="Q6" s="13">
        <f t="shared" si="6"/>
        <v>1</v>
      </c>
      <c r="R6" s="23"/>
      <c r="S6" s="11" t="str">
        <f t="shared" si="7"/>
        <v/>
      </c>
      <c r="U6" s="18">
        <f t="shared" si="16"/>
        <v>46330</v>
      </c>
      <c r="V6" s="13">
        <f t="shared" si="8"/>
        <v>4</v>
      </c>
      <c r="W6" s="23"/>
      <c r="X6" s="11" t="str">
        <f t="shared" si="9"/>
        <v/>
      </c>
      <c r="Z6" s="18">
        <f t="shared" si="17"/>
        <v>46360</v>
      </c>
      <c r="AA6" s="13">
        <f t="shared" si="10"/>
        <v>6</v>
      </c>
      <c r="AB6" s="23"/>
      <c r="AC6" s="11" t="str">
        <f t="shared" si="11"/>
        <v/>
      </c>
    </row>
    <row r="7" spans="1:29" ht="35" customHeight="1" x14ac:dyDescent="0.2">
      <c r="A7" s="18">
        <f t="shared" si="12"/>
        <v>46208</v>
      </c>
      <c r="B7" s="13">
        <f t="shared" si="0"/>
        <v>1</v>
      </c>
      <c r="C7" s="23"/>
      <c r="D7" s="11" t="str">
        <f t="shared" si="1"/>
        <v/>
      </c>
      <c r="F7" s="18">
        <f t="shared" si="13"/>
        <v>46239</v>
      </c>
      <c r="G7" s="13">
        <f t="shared" si="2"/>
        <v>4</v>
      </c>
      <c r="H7" s="23"/>
      <c r="I7" s="11" t="str">
        <f t="shared" si="3"/>
        <v/>
      </c>
      <c r="K7" s="18">
        <f t="shared" si="14"/>
        <v>46270</v>
      </c>
      <c r="L7" s="13">
        <f t="shared" si="4"/>
        <v>7</v>
      </c>
      <c r="M7" s="23"/>
      <c r="N7" s="11" t="str">
        <f t="shared" si="5"/>
        <v/>
      </c>
      <c r="P7" s="18">
        <f t="shared" si="15"/>
        <v>46300</v>
      </c>
      <c r="Q7" s="13">
        <f t="shared" si="6"/>
        <v>2</v>
      </c>
      <c r="R7" s="23"/>
      <c r="S7" s="11" t="str">
        <f t="shared" si="7"/>
        <v>41 KW</v>
      </c>
      <c r="U7" s="18">
        <f t="shared" si="16"/>
        <v>46331</v>
      </c>
      <c r="V7" s="13">
        <f t="shared" si="8"/>
        <v>5</v>
      </c>
      <c r="W7" s="23"/>
      <c r="X7" s="11" t="str">
        <f t="shared" si="9"/>
        <v/>
      </c>
      <c r="Z7" s="18">
        <f t="shared" si="17"/>
        <v>46361</v>
      </c>
      <c r="AA7" s="13">
        <f t="shared" si="10"/>
        <v>7</v>
      </c>
      <c r="AB7" s="23"/>
      <c r="AC7" s="11" t="str">
        <f t="shared" si="11"/>
        <v/>
      </c>
    </row>
    <row r="8" spans="1:29" ht="35" customHeight="1" x14ac:dyDescent="0.2">
      <c r="A8" s="18">
        <f t="shared" si="12"/>
        <v>46209</v>
      </c>
      <c r="B8" s="13">
        <f t="shared" si="0"/>
        <v>2</v>
      </c>
      <c r="C8" s="23"/>
      <c r="D8" s="11" t="str">
        <f t="shared" si="1"/>
        <v>28 KW</v>
      </c>
      <c r="F8" s="18">
        <f t="shared" si="13"/>
        <v>46240</v>
      </c>
      <c r="G8" s="13">
        <f t="shared" si="2"/>
        <v>5</v>
      </c>
      <c r="H8" s="23"/>
      <c r="I8" s="11" t="str">
        <f t="shared" si="3"/>
        <v/>
      </c>
      <c r="K8" s="18">
        <f t="shared" si="14"/>
        <v>46271</v>
      </c>
      <c r="L8" s="13">
        <f t="shared" si="4"/>
        <v>1</v>
      </c>
      <c r="M8" s="23"/>
      <c r="N8" s="11" t="str">
        <f t="shared" si="5"/>
        <v/>
      </c>
      <c r="P8" s="18">
        <f t="shared" si="15"/>
        <v>46301</v>
      </c>
      <c r="Q8" s="13">
        <f t="shared" si="6"/>
        <v>3</v>
      </c>
      <c r="R8" s="23"/>
      <c r="S8" s="11" t="str">
        <f t="shared" si="7"/>
        <v/>
      </c>
      <c r="U8" s="18">
        <f t="shared" si="16"/>
        <v>46332</v>
      </c>
      <c r="V8" s="13">
        <f t="shared" si="8"/>
        <v>6</v>
      </c>
      <c r="W8" s="23"/>
      <c r="X8" s="11" t="str">
        <f t="shared" si="9"/>
        <v/>
      </c>
      <c r="Z8" s="18">
        <f t="shared" si="17"/>
        <v>46362</v>
      </c>
      <c r="AA8" s="13">
        <f t="shared" si="10"/>
        <v>1</v>
      </c>
      <c r="AB8" s="23"/>
      <c r="AC8" s="11" t="str">
        <f t="shared" si="11"/>
        <v/>
      </c>
    </row>
    <row r="9" spans="1:29" ht="35" customHeight="1" x14ac:dyDescent="0.2">
      <c r="A9" s="18">
        <f t="shared" si="12"/>
        <v>46210</v>
      </c>
      <c r="B9" s="13">
        <f t="shared" si="0"/>
        <v>3</v>
      </c>
      <c r="C9" s="23"/>
      <c r="D9" s="11" t="str">
        <f t="shared" si="1"/>
        <v/>
      </c>
      <c r="F9" s="18">
        <f t="shared" si="13"/>
        <v>46241</v>
      </c>
      <c r="G9" s="13">
        <f t="shared" si="2"/>
        <v>6</v>
      </c>
      <c r="H9" s="23"/>
      <c r="I9" s="11" t="str">
        <f t="shared" si="3"/>
        <v/>
      </c>
      <c r="K9" s="18">
        <f t="shared" si="14"/>
        <v>46272</v>
      </c>
      <c r="L9" s="13">
        <f t="shared" si="4"/>
        <v>2</v>
      </c>
      <c r="M9" s="23"/>
      <c r="N9" s="11" t="str">
        <f t="shared" si="5"/>
        <v>37 KW</v>
      </c>
      <c r="P9" s="18">
        <f t="shared" si="15"/>
        <v>46302</v>
      </c>
      <c r="Q9" s="13">
        <f t="shared" si="6"/>
        <v>4</v>
      </c>
      <c r="R9" s="23"/>
      <c r="S9" s="11" t="str">
        <f t="shared" si="7"/>
        <v/>
      </c>
      <c r="U9" s="18">
        <f t="shared" si="16"/>
        <v>46333</v>
      </c>
      <c r="V9" s="13">
        <f t="shared" si="8"/>
        <v>7</v>
      </c>
      <c r="W9" s="23"/>
      <c r="X9" s="11" t="str">
        <f t="shared" si="9"/>
        <v/>
      </c>
      <c r="Z9" s="18">
        <f t="shared" si="17"/>
        <v>46363</v>
      </c>
      <c r="AA9" s="13">
        <f t="shared" si="10"/>
        <v>2</v>
      </c>
      <c r="AB9" s="23"/>
      <c r="AC9" s="11" t="str">
        <f t="shared" si="11"/>
        <v>50 KW</v>
      </c>
    </row>
    <row r="10" spans="1:29" ht="35" customHeight="1" x14ac:dyDescent="0.2">
      <c r="A10" s="18">
        <f t="shared" si="12"/>
        <v>46211</v>
      </c>
      <c r="B10" s="13">
        <f t="shared" si="0"/>
        <v>4</v>
      </c>
      <c r="C10" s="23"/>
      <c r="D10" s="11" t="str">
        <f t="shared" si="1"/>
        <v/>
      </c>
      <c r="F10" s="18">
        <f t="shared" si="13"/>
        <v>46242</v>
      </c>
      <c r="G10" s="13">
        <f t="shared" si="2"/>
        <v>7</v>
      </c>
      <c r="H10" s="23"/>
      <c r="I10" s="11" t="str">
        <f t="shared" si="3"/>
        <v/>
      </c>
      <c r="K10" s="18">
        <f t="shared" si="14"/>
        <v>46273</v>
      </c>
      <c r="L10" s="13">
        <f t="shared" si="4"/>
        <v>3</v>
      </c>
      <c r="M10" s="23"/>
      <c r="N10" s="11" t="str">
        <f t="shared" si="5"/>
        <v/>
      </c>
      <c r="P10" s="18">
        <f t="shared" si="15"/>
        <v>46303</v>
      </c>
      <c r="Q10" s="13">
        <f t="shared" si="6"/>
        <v>5</v>
      </c>
      <c r="R10" s="23"/>
      <c r="S10" s="11" t="str">
        <f t="shared" si="7"/>
        <v/>
      </c>
      <c r="U10" s="18">
        <f t="shared" si="16"/>
        <v>46334</v>
      </c>
      <c r="V10" s="13">
        <f t="shared" si="8"/>
        <v>1</v>
      </c>
      <c r="W10" s="23"/>
      <c r="X10" s="11" t="str">
        <f t="shared" si="9"/>
        <v/>
      </c>
      <c r="Z10" s="18">
        <f t="shared" si="17"/>
        <v>46364</v>
      </c>
      <c r="AA10" s="27">
        <f t="shared" si="10"/>
        <v>3</v>
      </c>
      <c r="AB10" s="23" t="s">
        <v>32</v>
      </c>
      <c r="AC10" s="11" t="str">
        <f t="shared" si="11"/>
        <v/>
      </c>
    </row>
    <row r="11" spans="1:29" ht="35" customHeight="1" x14ac:dyDescent="0.2">
      <c r="A11" s="18">
        <f t="shared" si="12"/>
        <v>46212</v>
      </c>
      <c r="B11" s="13">
        <f t="shared" si="0"/>
        <v>5</v>
      </c>
      <c r="C11" s="23"/>
      <c r="D11" s="11" t="str">
        <f t="shared" si="1"/>
        <v/>
      </c>
      <c r="F11" s="18">
        <f t="shared" si="13"/>
        <v>46243</v>
      </c>
      <c r="G11" s="13">
        <f t="shared" si="2"/>
        <v>1</v>
      </c>
      <c r="H11" s="23"/>
      <c r="I11" s="11" t="str">
        <f t="shared" si="3"/>
        <v/>
      </c>
      <c r="K11" s="18">
        <f t="shared" si="14"/>
        <v>46274</v>
      </c>
      <c r="L11" s="13">
        <f t="shared" si="4"/>
        <v>4</v>
      </c>
      <c r="M11" s="23"/>
      <c r="N11" s="11" t="str">
        <f t="shared" si="5"/>
        <v/>
      </c>
      <c r="P11" s="18">
        <f t="shared" si="15"/>
        <v>46304</v>
      </c>
      <c r="Q11" s="13">
        <f t="shared" si="6"/>
        <v>6</v>
      </c>
      <c r="R11" s="23"/>
      <c r="S11" s="11" t="str">
        <f t="shared" si="7"/>
        <v/>
      </c>
      <c r="U11" s="18">
        <f t="shared" si="16"/>
        <v>46335</v>
      </c>
      <c r="V11" s="13">
        <f t="shared" si="8"/>
        <v>2</v>
      </c>
      <c r="W11" s="23"/>
      <c r="X11" s="11" t="str">
        <f t="shared" si="9"/>
        <v>46 KW</v>
      </c>
      <c r="Z11" s="18">
        <f t="shared" si="17"/>
        <v>46365</v>
      </c>
      <c r="AA11" s="13">
        <f t="shared" si="10"/>
        <v>4</v>
      </c>
      <c r="AB11" s="23"/>
      <c r="AC11" s="11" t="str">
        <f t="shared" si="11"/>
        <v/>
      </c>
    </row>
    <row r="12" spans="1:29" ht="35" customHeight="1" x14ac:dyDescent="0.2">
      <c r="A12" s="18">
        <f t="shared" si="12"/>
        <v>46213</v>
      </c>
      <c r="B12" s="13">
        <f t="shared" si="0"/>
        <v>6</v>
      </c>
      <c r="C12" s="23"/>
      <c r="D12" s="11" t="str">
        <f t="shared" si="1"/>
        <v/>
      </c>
      <c r="F12" s="18">
        <f t="shared" si="13"/>
        <v>46244</v>
      </c>
      <c r="G12" s="13">
        <f t="shared" si="2"/>
        <v>2</v>
      </c>
      <c r="H12" s="23"/>
      <c r="I12" s="11" t="str">
        <f t="shared" si="3"/>
        <v>33 KW</v>
      </c>
      <c r="K12" s="18">
        <f t="shared" si="14"/>
        <v>46275</v>
      </c>
      <c r="L12" s="13">
        <f t="shared" si="4"/>
        <v>5</v>
      </c>
      <c r="M12" s="23"/>
      <c r="N12" s="11" t="str">
        <f t="shared" si="5"/>
        <v/>
      </c>
      <c r="P12" s="18">
        <f t="shared" si="15"/>
        <v>46305</v>
      </c>
      <c r="Q12" s="13">
        <f t="shared" si="6"/>
        <v>7</v>
      </c>
      <c r="R12" s="23"/>
      <c r="S12" s="11" t="str">
        <f t="shared" si="7"/>
        <v/>
      </c>
      <c r="U12" s="18">
        <f t="shared" si="16"/>
        <v>46336</v>
      </c>
      <c r="V12" s="13">
        <f t="shared" si="8"/>
        <v>3</v>
      </c>
      <c r="W12" s="23"/>
      <c r="X12" s="11" t="str">
        <f t="shared" si="9"/>
        <v/>
      </c>
      <c r="Z12" s="18">
        <f t="shared" si="17"/>
        <v>46366</v>
      </c>
      <c r="AA12" s="13">
        <f t="shared" si="10"/>
        <v>5</v>
      </c>
      <c r="AB12" s="23"/>
      <c r="AC12" s="11" t="str">
        <f t="shared" si="11"/>
        <v/>
      </c>
    </row>
    <row r="13" spans="1:29" ht="35" customHeight="1" x14ac:dyDescent="0.2">
      <c r="A13" s="18">
        <f t="shared" si="12"/>
        <v>46214</v>
      </c>
      <c r="B13" s="29">
        <f t="shared" si="0"/>
        <v>7</v>
      </c>
      <c r="C13" s="23"/>
      <c r="D13" s="11" t="str">
        <f t="shared" si="1"/>
        <v/>
      </c>
      <c r="F13" s="18">
        <f t="shared" si="13"/>
        <v>46245</v>
      </c>
      <c r="G13" s="13">
        <f t="shared" si="2"/>
        <v>3</v>
      </c>
      <c r="H13" s="23"/>
      <c r="I13" s="11" t="str">
        <f t="shared" si="3"/>
        <v/>
      </c>
      <c r="K13" s="18">
        <f t="shared" si="14"/>
        <v>46276</v>
      </c>
      <c r="L13" s="13">
        <f t="shared" si="4"/>
        <v>6</v>
      </c>
      <c r="M13" s="23"/>
      <c r="N13" s="11" t="str">
        <f t="shared" si="5"/>
        <v/>
      </c>
      <c r="P13" s="18">
        <f t="shared" si="15"/>
        <v>46306</v>
      </c>
      <c r="Q13" s="13">
        <f t="shared" si="6"/>
        <v>1</v>
      </c>
      <c r="R13" s="23"/>
      <c r="S13" s="11" t="str">
        <f t="shared" si="7"/>
        <v/>
      </c>
      <c r="U13" s="18">
        <f t="shared" si="16"/>
        <v>46337</v>
      </c>
      <c r="V13" s="13">
        <f t="shared" si="8"/>
        <v>4</v>
      </c>
      <c r="W13" s="23"/>
      <c r="X13" s="11" t="str">
        <f t="shared" si="9"/>
        <v/>
      </c>
      <c r="Z13" s="18">
        <f t="shared" si="17"/>
        <v>46367</v>
      </c>
      <c r="AA13" s="13">
        <f t="shared" si="10"/>
        <v>6</v>
      </c>
      <c r="AB13" s="23"/>
      <c r="AC13" s="11" t="str">
        <f t="shared" si="11"/>
        <v/>
      </c>
    </row>
    <row r="14" spans="1:29" ht="35" customHeight="1" x14ac:dyDescent="0.2">
      <c r="A14" s="18">
        <f t="shared" si="12"/>
        <v>46215</v>
      </c>
      <c r="B14" s="13">
        <f t="shared" si="0"/>
        <v>1</v>
      </c>
      <c r="C14" s="23"/>
      <c r="D14" s="11" t="str">
        <f t="shared" si="1"/>
        <v/>
      </c>
      <c r="F14" s="18">
        <f t="shared" si="13"/>
        <v>46246</v>
      </c>
      <c r="G14" s="13">
        <f t="shared" si="2"/>
        <v>4</v>
      </c>
      <c r="H14" s="23"/>
      <c r="I14" s="11" t="str">
        <f t="shared" si="3"/>
        <v/>
      </c>
      <c r="K14" s="18">
        <f t="shared" si="14"/>
        <v>46277</v>
      </c>
      <c r="L14" s="13">
        <f t="shared" si="4"/>
        <v>7</v>
      </c>
      <c r="M14" s="23"/>
      <c r="N14" s="11" t="str">
        <f t="shared" si="5"/>
        <v/>
      </c>
      <c r="P14" s="18">
        <f t="shared" si="15"/>
        <v>46307</v>
      </c>
      <c r="Q14" s="13">
        <f t="shared" si="6"/>
        <v>2</v>
      </c>
      <c r="R14" s="23"/>
      <c r="S14" s="11" t="str">
        <f t="shared" si="7"/>
        <v>42 KW</v>
      </c>
      <c r="U14" s="18">
        <f t="shared" si="16"/>
        <v>46338</v>
      </c>
      <c r="V14" s="13">
        <f t="shared" si="8"/>
        <v>5</v>
      </c>
      <c r="W14" s="23"/>
      <c r="X14" s="11" t="str">
        <f t="shared" si="9"/>
        <v/>
      </c>
      <c r="Z14" s="18">
        <f t="shared" si="17"/>
        <v>46368</v>
      </c>
      <c r="AA14" s="13">
        <f t="shared" si="10"/>
        <v>7</v>
      </c>
      <c r="AB14" s="23"/>
      <c r="AC14" s="11" t="str">
        <f t="shared" si="11"/>
        <v/>
      </c>
    </row>
    <row r="15" spans="1:29" ht="35" customHeight="1" x14ac:dyDescent="0.2">
      <c r="A15" s="18">
        <f t="shared" si="12"/>
        <v>46216</v>
      </c>
      <c r="B15" s="13">
        <f t="shared" si="0"/>
        <v>2</v>
      </c>
      <c r="C15" s="23"/>
      <c r="D15" s="11" t="str">
        <f t="shared" si="1"/>
        <v>29 KW</v>
      </c>
      <c r="F15" s="18">
        <f t="shared" si="13"/>
        <v>46247</v>
      </c>
      <c r="G15" s="13">
        <f t="shared" si="2"/>
        <v>5</v>
      </c>
      <c r="H15" s="23"/>
      <c r="I15" s="11" t="str">
        <f t="shared" si="3"/>
        <v/>
      </c>
      <c r="K15" s="18">
        <f t="shared" si="14"/>
        <v>46278</v>
      </c>
      <c r="L15" s="13">
        <f t="shared" si="4"/>
        <v>1</v>
      </c>
      <c r="M15" s="23"/>
      <c r="N15" s="11" t="str">
        <f t="shared" si="5"/>
        <v/>
      </c>
      <c r="P15" s="18">
        <f t="shared" si="15"/>
        <v>46308</v>
      </c>
      <c r="Q15" s="13">
        <f t="shared" si="6"/>
        <v>3</v>
      </c>
      <c r="R15" s="23"/>
      <c r="S15" s="11" t="str">
        <f t="shared" si="7"/>
        <v/>
      </c>
      <c r="U15" s="18">
        <f t="shared" si="16"/>
        <v>46339</v>
      </c>
      <c r="V15" s="13">
        <f t="shared" si="8"/>
        <v>6</v>
      </c>
      <c r="W15" s="23"/>
      <c r="X15" s="11" t="str">
        <f t="shared" si="9"/>
        <v/>
      </c>
      <c r="Z15" s="18">
        <f t="shared" si="17"/>
        <v>46369</v>
      </c>
      <c r="AA15" s="13">
        <f t="shared" si="10"/>
        <v>1</v>
      </c>
      <c r="AB15" s="23"/>
      <c r="AC15" s="11" t="str">
        <f t="shared" si="11"/>
        <v/>
      </c>
    </row>
    <row r="16" spans="1:29" ht="35" customHeight="1" x14ac:dyDescent="0.2">
      <c r="A16" s="18">
        <f t="shared" si="12"/>
        <v>46217</v>
      </c>
      <c r="B16" s="13">
        <f t="shared" si="0"/>
        <v>3</v>
      </c>
      <c r="C16" s="23"/>
      <c r="D16" s="11" t="str">
        <f t="shared" si="1"/>
        <v/>
      </c>
      <c r="F16" s="18">
        <f t="shared" si="13"/>
        <v>46248</v>
      </c>
      <c r="G16" s="13">
        <f t="shared" si="2"/>
        <v>6</v>
      </c>
      <c r="H16" s="23"/>
      <c r="I16" s="11" t="str">
        <f t="shared" si="3"/>
        <v/>
      </c>
      <c r="K16" s="18">
        <f t="shared" si="14"/>
        <v>46279</v>
      </c>
      <c r="L16" s="13">
        <f t="shared" si="4"/>
        <v>2</v>
      </c>
      <c r="M16" s="23" t="s">
        <v>33</v>
      </c>
      <c r="N16" s="11" t="str">
        <f t="shared" si="5"/>
        <v>38 KW</v>
      </c>
      <c r="P16" s="18">
        <f t="shared" si="15"/>
        <v>46309</v>
      </c>
      <c r="Q16" s="13">
        <f t="shared" si="6"/>
        <v>4</v>
      </c>
      <c r="R16" s="23"/>
      <c r="S16" s="11" t="str">
        <f t="shared" si="7"/>
        <v/>
      </c>
      <c r="U16" s="18">
        <f t="shared" si="16"/>
        <v>46340</v>
      </c>
      <c r="V16" s="13">
        <f t="shared" si="8"/>
        <v>7</v>
      </c>
      <c r="W16" s="23"/>
      <c r="X16" s="11" t="str">
        <f t="shared" si="9"/>
        <v/>
      </c>
      <c r="Z16" s="18">
        <f t="shared" si="17"/>
        <v>46370</v>
      </c>
      <c r="AA16" s="13">
        <f t="shared" si="10"/>
        <v>2</v>
      </c>
      <c r="AB16" s="23"/>
      <c r="AC16" s="11" t="str">
        <f t="shared" si="11"/>
        <v>51 KW</v>
      </c>
    </row>
    <row r="17" spans="1:29" ht="35" customHeight="1" x14ac:dyDescent="0.2">
      <c r="A17" s="18">
        <f t="shared" si="12"/>
        <v>46218</v>
      </c>
      <c r="B17" s="13">
        <f t="shared" si="0"/>
        <v>4</v>
      </c>
      <c r="C17" s="23"/>
      <c r="D17" s="11" t="str">
        <f t="shared" si="1"/>
        <v/>
      </c>
      <c r="F17" s="18">
        <f t="shared" si="13"/>
        <v>46249</v>
      </c>
      <c r="G17" s="29">
        <f t="shared" si="2"/>
        <v>7</v>
      </c>
      <c r="H17" s="31" t="s">
        <v>34</v>
      </c>
      <c r="I17" s="11" t="str">
        <f t="shared" si="3"/>
        <v/>
      </c>
      <c r="K17" s="18">
        <f t="shared" si="14"/>
        <v>46280</v>
      </c>
      <c r="L17" s="13">
        <f t="shared" si="4"/>
        <v>3</v>
      </c>
      <c r="M17" s="23"/>
      <c r="N17" s="11" t="str">
        <f t="shared" si="5"/>
        <v/>
      </c>
      <c r="P17" s="18">
        <f t="shared" si="15"/>
        <v>46310</v>
      </c>
      <c r="Q17" s="13">
        <f t="shared" si="6"/>
        <v>5</v>
      </c>
      <c r="R17" s="23"/>
      <c r="S17" s="11" t="str">
        <f t="shared" si="7"/>
        <v/>
      </c>
      <c r="U17" s="18">
        <f t="shared" si="16"/>
        <v>46341</v>
      </c>
      <c r="V17" s="13">
        <f t="shared" si="8"/>
        <v>1</v>
      </c>
      <c r="W17" s="23"/>
      <c r="X17" s="11" t="str">
        <f t="shared" si="9"/>
        <v/>
      </c>
      <c r="Z17" s="18">
        <f t="shared" si="17"/>
        <v>46371</v>
      </c>
      <c r="AA17" s="13">
        <f t="shared" si="10"/>
        <v>3</v>
      </c>
      <c r="AB17" s="23"/>
      <c r="AC17" s="11" t="str">
        <f t="shared" si="11"/>
        <v/>
      </c>
    </row>
    <row r="18" spans="1:29" ht="35" customHeight="1" x14ac:dyDescent="0.2">
      <c r="A18" s="18">
        <f t="shared" si="12"/>
        <v>46219</v>
      </c>
      <c r="B18" s="13">
        <f t="shared" si="0"/>
        <v>5</v>
      </c>
      <c r="C18" s="23"/>
      <c r="D18" s="11" t="str">
        <f t="shared" si="1"/>
        <v/>
      </c>
      <c r="F18" s="18">
        <f t="shared" si="13"/>
        <v>46250</v>
      </c>
      <c r="G18" s="13">
        <f t="shared" si="2"/>
        <v>1</v>
      </c>
      <c r="H18" s="23"/>
      <c r="I18" s="11" t="str">
        <f t="shared" si="3"/>
        <v/>
      </c>
      <c r="K18" s="18">
        <f t="shared" si="14"/>
        <v>46281</v>
      </c>
      <c r="L18" s="13">
        <f t="shared" si="4"/>
        <v>4</v>
      </c>
      <c r="M18" s="23"/>
      <c r="N18" s="11" t="str">
        <f t="shared" si="5"/>
        <v/>
      </c>
      <c r="P18" s="18">
        <f t="shared" si="15"/>
        <v>46311</v>
      </c>
      <c r="Q18" s="13">
        <f t="shared" si="6"/>
        <v>6</v>
      </c>
      <c r="R18" s="23"/>
      <c r="S18" s="11" t="str">
        <f t="shared" si="7"/>
        <v/>
      </c>
      <c r="U18" s="18">
        <f t="shared" si="16"/>
        <v>46342</v>
      </c>
      <c r="V18" s="13">
        <f t="shared" si="8"/>
        <v>2</v>
      </c>
      <c r="W18" s="23"/>
      <c r="X18" s="11" t="str">
        <f t="shared" si="9"/>
        <v>47 KW</v>
      </c>
      <c r="Z18" s="18">
        <f t="shared" si="17"/>
        <v>46372</v>
      </c>
      <c r="AA18" s="13">
        <f t="shared" si="10"/>
        <v>4</v>
      </c>
      <c r="AB18" s="23"/>
      <c r="AC18" s="11" t="str">
        <f t="shared" si="11"/>
        <v/>
      </c>
    </row>
    <row r="19" spans="1:29" ht="35" customHeight="1" x14ac:dyDescent="0.2">
      <c r="A19" s="18">
        <f t="shared" si="12"/>
        <v>46220</v>
      </c>
      <c r="B19" s="13">
        <f t="shared" si="0"/>
        <v>6</v>
      </c>
      <c r="C19" s="23"/>
      <c r="D19" s="11" t="str">
        <f t="shared" si="1"/>
        <v/>
      </c>
      <c r="F19" s="18">
        <f t="shared" si="13"/>
        <v>46251</v>
      </c>
      <c r="G19" s="13">
        <f t="shared" si="2"/>
        <v>2</v>
      </c>
      <c r="H19" s="23"/>
      <c r="I19" s="11" t="str">
        <f t="shared" si="3"/>
        <v>34 KW</v>
      </c>
      <c r="K19" s="18">
        <f t="shared" si="14"/>
        <v>46282</v>
      </c>
      <c r="L19" s="13">
        <f t="shared" si="4"/>
        <v>5</v>
      </c>
      <c r="M19" s="23"/>
      <c r="N19" s="11" t="str">
        <f t="shared" si="5"/>
        <v/>
      </c>
      <c r="P19" s="18">
        <f t="shared" si="15"/>
        <v>46312</v>
      </c>
      <c r="Q19" s="13">
        <f t="shared" si="6"/>
        <v>7</v>
      </c>
      <c r="R19" s="23"/>
      <c r="S19" s="11" t="str">
        <f t="shared" si="7"/>
        <v/>
      </c>
      <c r="U19" s="18">
        <f t="shared" si="16"/>
        <v>46343</v>
      </c>
      <c r="V19" s="13">
        <f t="shared" si="8"/>
        <v>3</v>
      </c>
      <c r="W19" s="23"/>
      <c r="X19" s="11" t="str">
        <f t="shared" si="9"/>
        <v/>
      </c>
      <c r="Z19" s="18">
        <f t="shared" si="17"/>
        <v>46373</v>
      </c>
      <c r="AA19" s="13">
        <f t="shared" si="10"/>
        <v>5</v>
      </c>
      <c r="AB19" s="23"/>
      <c r="AC19" s="11" t="str">
        <f t="shared" si="11"/>
        <v/>
      </c>
    </row>
    <row r="20" spans="1:29" ht="35" customHeight="1" x14ac:dyDescent="0.2">
      <c r="A20" s="18">
        <f t="shared" si="12"/>
        <v>46221</v>
      </c>
      <c r="B20" s="13">
        <f t="shared" si="0"/>
        <v>7</v>
      </c>
      <c r="C20" s="23"/>
      <c r="D20" s="11" t="str">
        <f t="shared" si="1"/>
        <v/>
      </c>
      <c r="F20" s="18">
        <f t="shared" si="13"/>
        <v>46252</v>
      </c>
      <c r="G20" s="13">
        <f t="shared" si="2"/>
        <v>3</v>
      </c>
      <c r="H20" s="23"/>
      <c r="I20" s="11" t="str">
        <f t="shared" si="3"/>
        <v/>
      </c>
      <c r="K20" s="18">
        <f t="shared" si="14"/>
        <v>46283</v>
      </c>
      <c r="L20" s="13">
        <f t="shared" si="4"/>
        <v>6</v>
      </c>
      <c r="M20" s="23"/>
      <c r="N20" s="11" t="str">
        <f t="shared" si="5"/>
        <v/>
      </c>
      <c r="P20" s="18">
        <f t="shared" si="15"/>
        <v>46313</v>
      </c>
      <c r="Q20" s="13">
        <f t="shared" si="6"/>
        <v>1</v>
      </c>
      <c r="R20" s="23"/>
      <c r="S20" s="11" t="str">
        <f t="shared" si="7"/>
        <v/>
      </c>
      <c r="U20" s="18">
        <f t="shared" si="16"/>
        <v>46344</v>
      </c>
      <c r="V20" s="13">
        <f t="shared" si="8"/>
        <v>4</v>
      </c>
      <c r="W20" s="23"/>
      <c r="X20" s="11" t="str">
        <f t="shared" si="9"/>
        <v/>
      </c>
      <c r="Z20" s="18">
        <f t="shared" si="17"/>
        <v>46374</v>
      </c>
      <c r="AA20" s="13">
        <f t="shared" si="10"/>
        <v>6</v>
      </c>
      <c r="AB20" s="23"/>
      <c r="AC20" s="11" t="str">
        <f t="shared" si="11"/>
        <v/>
      </c>
    </row>
    <row r="21" spans="1:29" ht="35" customHeight="1" x14ac:dyDescent="0.2">
      <c r="A21" s="18">
        <f t="shared" si="12"/>
        <v>46222</v>
      </c>
      <c r="B21" s="13">
        <f t="shared" si="0"/>
        <v>1</v>
      </c>
      <c r="C21" s="23"/>
      <c r="D21" s="11" t="str">
        <f t="shared" si="1"/>
        <v/>
      </c>
      <c r="F21" s="18">
        <f t="shared" si="13"/>
        <v>46253</v>
      </c>
      <c r="G21" s="13">
        <f t="shared" si="2"/>
        <v>4</v>
      </c>
      <c r="H21" s="23"/>
      <c r="I21" s="11" t="str">
        <f t="shared" si="3"/>
        <v/>
      </c>
      <c r="K21" s="18">
        <f t="shared" si="14"/>
        <v>46284</v>
      </c>
      <c r="L21" s="13">
        <f t="shared" si="4"/>
        <v>7</v>
      </c>
      <c r="M21" s="23"/>
      <c r="N21" s="11" t="str">
        <f t="shared" si="5"/>
        <v/>
      </c>
      <c r="P21" s="18">
        <f t="shared" si="15"/>
        <v>46314</v>
      </c>
      <c r="Q21" s="13">
        <f t="shared" si="6"/>
        <v>2</v>
      </c>
      <c r="R21" s="23"/>
      <c r="S21" s="11" t="str">
        <f t="shared" si="7"/>
        <v>43 KW</v>
      </c>
      <c r="U21" s="18">
        <f t="shared" si="16"/>
        <v>46345</v>
      </c>
      <c r="V21" s="13">
        <f t="shared" si="8"/>
        <v>5</v>
      </c>
      <c r="W21" s="23"/>
      <c r="X21" s="11" t="str">
        <f t="shared" si="9"/>
        <v/>
      </c>
      <c r="Z21" s="18">
        <f t="shared" si="17"/>
        <v>46375</v>
      </c>
      <c r="AA21" s="13">
        <f t="shared" si="10"/>
        <v>7</v>
      </c>
      <c r="AB21" s="23"/>
      <c r="AC21" s="11" t="str">
        <f t="shared" si="11"/>
        <v/>
      </c>
    </row>
    <row r="22" spans="1:29" ht="35" customHeight="1" x14ac:dyDescent="0.2">
      <c r="A22" s="18">
        <f t="shared" si="12"/>
        <v>46223</v>
      </c>
      <c r="B22" s="13">
        <f t="shared" si="0"/>
        <v>2</v>
      </c>
      <c r="C22" s="23"/>
      <c r="D22" s="11" t="str">
        <f t="shared" si="1"/>
        <v>30 KW</v>
      </c>
      <c r="F22" s="18">
        <f t="shared" si="13"/>
        <v>46254</v>
      </c>
      <c r="G22" s="13">
        <f t="shared" si="2"/>
        <v>5</v>
      </c>
      <c r="H22" s="23"/>
      <c r="I22" s="11" t="str">
        <f t="shared" si="3"/>
        <v/>
      </c>
      <c r="K22" s="18">
        <f t="shared" si="14"/>
        <v>46285</v>
      </c>
      <c r="L22" s="13">
        <f t="shared" si="4"/>
        <v>1</v>
      </c>
      <c r="M22" s="23"/>
      <c r="N22" s="11" t="str">
        <f t="shared" si="5"/>
        <v/>
      </c>
      <c r="P22" s="18">
        <f t="shared" si="15"/>
        <v>46315</v>
      </c>
      <c r="Q22" s="13">
        <f t="shared" si="6"/>
        <v>3</v>
      </c>
      <c r="R22" s="23"/>
      <c r="S22" s="11" t="str">
        <f t="shared" si="7"/>
        <v/>
      </c>
      <c r="U22" s="18">
        <f t="shared" si="16"/>
        <v>46346</v>
      </c>
      <c r="V22" s="13">
        <f t="shared" si="8"/>
        <v>6</v>
      </c>
      <c r="W22" s="23"/>
      <c r="X22" s="11" t="str">
        <f t="shared" si="9"/>
        <v/>
      </c>
      <c r="Z22" s="18">
        <f t="shared" si="17"/>
        <v>46376</v>
      </c>
      <c r="AA22" s="13">
        <f t="shared" si="10"/>
        <v>1</v>
      </c>
      <c r="AB22" s="23"/>
      <c r="AC22" s="11" t="str">
        <f t="shared" si="11"/>
        <v/>
      </c>
    </row>
    <row r="23" spans="1:29" ht="35" customHeight="1" x14ac:dyDescent="0.2">
      <c r="A23" s="18">
        <f t="shared" si="12"/>
        <v>46224</v>
      </c>
      <c r="B23" s="13">
        <f t="shared" si="0"/>
        <v>3</v>
      </c>
      <c r="C23" s="23"/>
      <c r="D23" s="11" t="str">
        <f t="shared" si="1"/>
        <v/>
      </c>
      <c r="F23" s="18">
        <f t="shared" si="13"/>
        <v>46255</v>
      </c>
      <c r="G23" s="13">
        <f t="shared" si="2"/>
        <v>6</v>
      </c>
      <c r="H23" s="23"/>
      <c r="I23" s="11" t="str">
        <f t="shared" si="3"/>
        <v/>
      </c>
      <c r="K23" s="18">
        <f t="shared" si="14"/>
        <v>46286</v>
      </c>
      <c r="L23" s="13">
        <f t="shared" si="4"/>
        <v>2</v>
      </c>
      <c r="M23" s="23"/>
      <c r="N23" s="11" t="str">
        <f t="shared" si="5"/>
        <v>39 KW</v>
      </c>
      <c r="P23" s="18">
        <f t="shared" si="15"/>
        <v>46316</v>
      </c>
      <c r="Q23" s="13">
        <f t="shared" si="6"/>
        <v>4</v>
      </c>
      <c r="R23" s="23"/>
      <c r="S23" s="11" t="str">
        <f t="shared" si="7"/>
        <v/>
      </c>
      <c r="U23" s="18">
        <f t="shared" si="16"/>
        <v>46347</v>
      </c>
      <c r="V23" s="13">
        <f t="shared" si="8"/>
        <v>7</v>
      </c>
      <c r="W23" s="23"/>
      <c r="X23" s="11" t="str">
        <f t="shared" si="9"/>
        <v/>
      </c>
      <c r="Z23" s="18">
        <f t="shared" si="17"/>
        <v>46377</v>
      </c>
      <c r="AA23" s="13">
        <f t="shared" si="10"/>
        <v>2</v>
      </c>
      <c r="AB23" s="23"/>
      <c r="AC23" s="11" t="str">
        <f t="shared" si="11"/>
        <v>52 KW</v>
      </c>
    </row>
    <row r="24" spans="1:29" ht="35" customHeight="1" x14ac:dyDescent="0.2">
      <c r="A24" s="18">
        <f t="shared" si="12"/>
        <v>46225</v>
      </c>
      <c r="B24" s="13">
        <f t="shared" si="0"/>
        <v>4</v>
      </c>
      <c r="C24" s="23"/>
      <c r="D24" s="11" t="str">
        <f t="shared" si="1"/>
        <v/>
      </c>
      <c r="F24" s="18">
        <f t="shared" si="13"/>
        <v>46256</v>
      </c>
      <c r="G24" s="13">
        <f t="shared" si="2"/>
        <v>7</v>
      </c>
      <c r="H24" s="23"/>
      <c r="I24" s="11" t="str">
        <f t="shared" si="3"/>
        <v/>
      </c>
      <c r="K24" s="18">
        <f t="shared" si="14"/>
        <v>46287</v>
      </c>
      <c r="L24" s="13">
        <f t="shared" si="4"/>
        <v>3</v>
      </c>
      <c r="M24" s="23"/>
      <c r="N24" s="11" t="str">
        <f t="shared" si="5"/>
        <v/>
      </c>
      <c r="P24" s="18">
        <f t="shared" si="15"/>
        <v>46317</v>
      </c>
      <c r="Q24" s="13">
        <f t="shared" si="6"/>
        <v>5</v>
      </c>
      <c r="R24" s="23"/>
      <c r="S24" s="11" t="str">
        <f t="shared" si="7"/>
        <v/>
      </c>
      <c r="U24" s="18">
        <f t="shared" si="16"/>
        <v>46348</v>
      </c>
      <c r="V24" s="13">
        <f t="shared" si="8"/>
        <v>1</v>
      </c>
      <c r="W24" s="23"/>
      <c r="X24" s="11" t="str">
        <f t="shared" si="9"/>
        <v/>
      </c>
      <c r="Z24" s="18">
        <f t="shared" si="17"/>
        <v>46378</v>
      </c>
      <c r="AA24" s="13">
        <f t="shared" si="10"/>
        <v>3</v>
      </c>
      <c r="AB24" s="23"/>
      <c r="AC24" s="11" t="str">
        <f t="shared" si="11"/>
        <v/>
      </c>
    </row>
    <row r="25" spans="1:29" ht="35" customHeight="1" x14ac:dyDescent="0.2">
      <c r="A25" s="18">
        <f t="shared" si="12"/>
        <v>46226</v>
      </c>
      <c r="B25" s="13">
        <f t="shared" si="0"/>
        <v>5</v>
      </c>
      <c r="C25" s="23"/>
      <c r="D25" s="11" t="str">
        <f t="shared" si="1"/>
        <v/>
      </c>
      <c r="F25" s="18">
        <f t="shared" si="13"/>
        <v>46257</v>
      </c>
      <c r="G25" s="13">
        <f t="shared" si="2"/>
        <v>1</v>
      </c>
      <c r="H25" s="23"/>
      <c r="I25" s="11" t="str">
        <f t="shared" si="3"/>
        <v/>
      </c>
      <c r="K25" s="18">
        <f t="shared" si="14"/>
        <v>46288</v>
      </c>
      <c r="L25" s="13">
        <f t="shared" si="4"/>
        <v>4</v>
      </c>
      <c r="M25" s="23"/>
      <c r="N25" s="11" t="str">
        <f t="shared" si="5"/>
        <v/>
      </c>
      <c r="P25" s="18">
        <f t="shared" si="15"/>
        <v>46318</v>
      </c>
      <c r="Q25" s="13">
        <f t="shared" si="6"/>
        <v>6</v>
      </c>
      <c r="R25" s="23"/>
      <c r="S25" s="11" t="str">
        <f t="shared" si="7"/>
        <v/>
      </c>
      <c r="U25" s="18">
        <f t="shared" si="16"/>
        <v>46349</v>
      </c>
      <c r="V25" s="13">
        <f t="shared" si="8"/>
        <v>2</v>
      </c>
      <c r="W25" s="23"/>
      <c r="X25" s="11" t="str">
        <f t="shared" si="9"/>
        <v>48 KW</v>
      </c>
      <c r="Z25" s="18">
        <f t="shared" si="17"/>
        <v>46379</v>
      </c>
      <c r="AA25" s="13">
        <f t="shared" si="10"/>
        <v>4</v>
      </c>
      <c r="AB25" s="23"/>
      <c r="AC25" s="11" t="str">
        <f t="shared" si="11"/>
        <v/>
      </c>
    </row>
    <row r="26" spans="1:29" ht="35" customHeight="1" x14ac:dyDescent="0.2">
      <c r="A26" s="18">
        <f t="shared" si="12"/>
        <v>46227</v>
      </c>
      <c r="B26" s="13">
        <f t="shared" si="0"/>
        <v>6</v>
      </c>
      <c r="C26" s="23"/>
      <c r="D26" s="11" t="str">
        <f t="shared" si="1"/>
        <v/>
      </c>
      <c r="F26" s="18">
        <f t="shared" si="13"/>
        <v>46258</v>
      </c>
      <c r="G26" s="13">
        <f t="shared" si="2"/>
        <v>2</v>
      </c>
      <c r="H26" s="23"/>
      <c r="I26" s="11" t="str">
        <f t="shared" si="3"/>
        <v>35 KW</v>
      </c>
      <c r="K26" s="18">
        <f t="shared" si="14"/>
        <v>46289</v>
      </c>
      <c r="L26" s="13">
        <f t="shared" si="4"/>
        <v>5</v>
      </c>
      <c r="M26" s="23"/>
      <c r="N26" s="11" t="str">
        <f t="shared" si="5"/>
        <v/>
      </c>
      <c r="P26" s="18">
        <f t="shared" si="15"/>
        <v>46319</v>
      </c>
      <c r="Q26" s="13">
        <f t="shared" si="6"/>
        <v>7</v>
      </c>
      <c r="R26" s="23"/>
      <c r="S26" s="11" t="str">
        <f t="shared" si="7"/>
        <v/>
      </c>
      <c r="U26" s="18">
        <f t="shared" si="16"/>
        <v>46350</v>
      </c>
      <c r="V26" s="13">
        <f t="shared" si="8"/>
        <v>3</v>
      </c>
      <c r="W26" s="23"/>
      <c r="X26" s="11" t="str">
        <f t="shared" si="9"/>
        <v/>
      </c>
      <c r="Z26" s="18">
        <f t="shared" si="17"/>
        <v>46380</v>
      </c>
      <c r="AA26" s="13">
        <f t="shared" si="10"/>
        <v>5</v>
      </c>
      <c r="AB26" s="23" t="s">
        <v>35</v>
      </c>
      <c r="AC26" s="11" t="str">
        <f t="shared" si="11"/>
        <v/>
      </c>
    </row>
    <row r="27" spans="1:29" ht="35" customHeight="1" x14ac:dyDescent="0.2">
      <c r="A27" s="18">
        <f t="shared" si="12"/>
        <v>46228</v>
      </c>
      <c r="B27" s="13">
        <f t="shared" si="0"/>
        <v>7</v>
      </c>
      <c r="C27" s="23"/>
      <c r="D27" s="11" t="str">
        <f t="shared" si="1"/>
        <v/>
      </c>
      <c r="F27" s="18">
        <f t="shared" si="13"/>
        <v>46259</v>
      </c>
      <c r="G27" s="13">
        <f t="shared" si="2"/>
        <v>3</v>
      </c>
      <c r="H27" s="23"/>
      <c r="I27" s="11" t="str">
        <f t="shared" si="3"/>
        <v/>
      </c>
      <c r="K27" s="18">
        <f t="shared" si="14"/>
        <v>46290</v>
      </c>
      <c r="L27" s="13">
        <f t="shared" si="4"/>
        <v>6</v>
      </c>
      <c r="M27" s="23"/>
      <c r="N27" s="11" t="str">
        <f t="shared" si="5"/>
        <v/>
      </c>
      <c r="P27" s="18">
        <f t="shared" si="15"/>
        <v>46320</v>
      </c>
      <c r="Q27" s="13">
        <f t="shared" si="6"/>
        <v>1</v>
      </c>
      <c r="R27" s="23"/>
      <c r="S27" s="11" t="str">
        <f t="shared" si="7"/>
        <v/>
      </c>
      <c r="U27" s="18">
        <f t="shared" si="16"/>
        <v>46351</v>
      </c>
      <c r="V27" s="13">
        <f t="shared" si="8"/>
        <v>4</v>
      </c>
      <c r="W27" s="23"/>
      <c r="X27" s="11" t="str">
        <f t="shared" si="9"/>
        <v/>
      </c>
      <c r="Z27" s="18">
        <f t="shared" si="17"/>
        <v>46381</v>
      </c>
      <c r="AA27" s="27">
        <f t="shared" si="10"/>
        <v>6</v>
      </c>
      <c r="AB27" s="23" t="s">
        <v>36</v>
      </c>
      <c r="AC27" s="11" t="str">
        <f t="shared" si="11"/>
        <v/>
      </c>
    </row>
    <row r="28" spans="1:29" ht="35" customHeight="1" x14ac:dyDescent="0.2">
      <c r="A28" s="18">
        <f t="shared" si="12"/>
        <v>46229</v>
      </c>
      <c r="B28" s="13">
        <f t="shared" si="0"/>
        <v>1</v>
      </c>
      <c r="C28" s="23"/>
      <c r="D28" s="11" t="str">
        <f t="shared" si="1"/>
        <v/>
      </c>
      <c r="F28" s="18">
        <f t="shared" si="13"/>
        <v>46260</v>
      </c>
      <c r="G28" s="13">
        <f t="shared" si="2"/>
        <v>4</v>
      </c>
      <c r="H28" s="23"/>
      <c r="I28" s="11" t="str">
        <f t="shared" si="3"/>
        <v/>
      </c>
      <c r="K28" s="18">
        <f t="shared" si="14"/>
        <v>46291</v>
      </c>
      <c r="L28" s="13">
        <f t="shared" si="4"/>
        <v>7</v>
      </c>
      <c r="M28" s="23"/>
      <c r="N28" s="11" t="str">
        <f t="shared" si="5"/>
        <v/>
      </c>
      <c r="P28" s="18">
        <f t="shared" si="15"/>
        <v>46321</v>
      </c>
      <c r="Q28" s="13">
        <f t="shared" si="6"/>
        <v>2</v>
      </c>
      <c r="R28" s="23"/>
      <c r="S28" s="11" t="str">
        <f t="shared" si="7"/>
        <v>44 KW</v>
      </c>
      <c r="U28" s="18">
        <f t="shared" si="16"/>
        <v>46352</v>
      </c>
      <c r="V28" s="13">
        <f t="shared" si="8"/>
        <v>5</v>
      </c>
      <c r="W28" s="23"/>
      <c r="X28" s="11" t="str">
        <f t="shared" si="9"/>
        <v/>
      </c>
      <c r="Z28" s="18">
        <f t="shared" si="17"/>
        <v>46382</v>
      </c>
      <c r="AA28" s="27">
        <f t="shared" si="10"/>
        <v>7</v>
      </c>
      <c r="AB28" s="23" t="s">
        <v>37</v>
      </c>
      <c r="AC28" s="11" t="str">
        <f t="shared" si="11"/>
        <v/>
      </c>
    </row>
    <row r="29" spans="1:29" ht="35" customHeight="1" x14ac:dyDescent="0.2">
      <c r="A29" s="18">
        <f t="shared" si="12"/>
        <v>46230</v>
      </c>
      <c r="B29" s="13">
        <f t="shared" si="0"/>
        <v>2</v>
      </c>
      <c r="C29" s="23"/>
      <c r="D29" s="11" t="str">
        <f t="shared" si="1"/>
        <v>31 KW</v>
      </c>
      <c r="F29" s="18">
        <f t="shared" si="13"/>
        <v>46261</v>
      </c>
      <c r="G29" s="13">
        <f t="shared" si="2"/>
        <v>5</v>
      </c>
      <c r="H29" s="23"/>
      <c r="I29" s="11" t="str">
        <f t="shared" si="3"/>
        <v/>
      </c>
      <c r="K29" s="18">
        <f t="shared" si="14"/>
        <v>46292</v>
      </c>
      <c r="L29" s="13">
        <f t="shared" si="4"/>
        <v>1</v>
      </c>
      <c r="M29" s="23"/>
      <c r="N29" s="11" t="str">
        <f t="shared" si="5"/>
        <v/>
      </c>
      <c r="P29" s="18">
        <f t="shared" si="15"/>
        <v>46322</v>
      </c>
      <c r="Q29" s="13">
        <f t="shared" si="6"/>
        <v>3</v>
      </c>
      <c r="R29" s="23"/>
      <c r="S29" s="11" t="str">
        <f t="shared" si="7"/>
        <v/>
      </c>
      <c r="U29" s="18">
        <f t="shared" si="16"/>
        <v>46353</v>
      </c>
      <c r="V29" s="13">
        <f t="shared" si="8"/>
        <v>6</v>
      </c>
      <c r="W29" s="23" t="s">
        <v>38</v>
      </c>
      <c r="X29" s="11" t="str">
        <f t="shared" si="9"/>
        <v/>
      </c>
      <c r="Z29" s="18">
        <f t="shared" si="17"/>
        <v>46383</v>
      </c>
      <c r="AA29" s="13">
        <f t="shared" si="10"/>
        <v>1</v>
      </c>
      <c r="AB29" s="23"/>
      <c r="AC29" s="11" t="str">
        <f t="shared" si="11"/>
        <v/>
      </c>
    </row>
    <row r="30" spans="1:29" ht="35" customHeight="1" x14ac:dyDescent="0.2">
      <c r="A30" s="18">
        <f t="shared" si="12"/>
        <v>46231</v>
      </c>
      <c r="B30" s="13">
        <f t="shared" si="0"/>
        <v>3</v>
      </c>
      <c r="C30" s="23"/>
      <c r="D30" s="11" t="str">
        <f t="shared" si="1"/>
        <v/>
      </c>
      <c r="F30" s="18">
        <f t="shared" si="13"/>
        <v>46262</v>
      </c>
      <c r="G30" s="13">
        <f t="shared" si="2"/>
        <v>6</v>
      </c>
      <c r="H30" s="23"/>
      <c r="I30" s="11" t="str">
        <f t="shared" si="3"/>
        <v/>
      </c>
      <c r="K30" s="18">
        <f t="shared" si="14"/>
        <v>46293</v>
      </c>
      <c r="L30" s="13">
        <f t="shared" si="4"/>
        <v>2</v>
      </c>
      <c r="M30" s="23"/>
      <c r="N30" s="11" t="str">
        <f t="shared" si="5"/>
        <v>40 KW</v>
      </c>
      <c r="P30" s="18">
        <f t="shared" si="15"/>
        <v>46323</v>
      </c>
      <c r="Q30" s="13">
        <f t="shared" si="6"/>
        <v>4</v>
      </c>
      <c r="R30" s="23"/>
      <c r="S30" s="11" t="str">
        <f t="shared" si="7"/>
        <v/>
      </c>
      <c r="U30" s="18">
        <f t="shared" si="16"/>
        <v>46354</v>
      </c>
      <c r="V30" s="13">
        <f t="shared" si="8"/>
        <v>7</v>
      </c>
      <c r="W30" s="23"/>
      <c r="X30" s="11" t="str">
        <f t="shared" si="9"/>
        <v/>
      </c>
      <c r="Z30" s="18">
        <f t="shared" si="17"/>
        <v>46384</v>
      </c>
      <c r="AA30" s="13">
        <f t="shared" si="10"/>
        <v>2</v>
      </c>
      <c r="AB30" s="23"/>
      <c r="AC30" s="11" t="str">
        <f t="shared" si="11"/>
        <v>53 KW</v>
      </c>
    </row>
    <row r="31" spans="1:29" ht="35" customHeight="1" x14ac:dyDescent="0.2">
      <c r="A31" s="18">
        <f t="shared" si="12"/>
        <v>46232</v>
      </c>
      <c r="B31" s="13">
        <f t="shared" si="0"/>
        <v>4</v>
      </c>
      <c r="C31" s="23"/>
      <c r="D31" s="11" t="str">
        <f t="shared" si="1"/>
        <v/>
      </c>
      <c r="F31" s="18">
        <f t="shared" si="13"/>
        <v>46263</v>
      </c>
      <c r="G31" s="13">
        <f t="shared" si="2"/>
        <v>7</v>
      </c>
      <c r="H31" s="23"/>
      <c r="I31" s="11" t="str">
        <f t="shared" si="3"/>
        <v/>
      </c>
      <c r="K31" s="18">
        <f t="shared" si="14"/>
        <v>46294</v>
      </c>
      <c r="L31" s="13">
        <f t="shared" si="4"/>
        <v>3</v>
      </c>
      <c r="M31" s="23"/>
      <c r="N31" s="11" t="str">
        <f t="shared" si="5"/>
        <v/>
      </c>
      <c r="P31" s="18">
        <f t="shared" si="15"/>
        <v>46324</v>
      </c>
      <c r="Q31" s="13">
        <f t="shared" si="6"/>
        <v>5</v>
      </c>
      <c r="R31" s="23"/>
      <c r="S31" s="11" t="str">
        <f t="shared" si="7"/>
        <v/>
      </c>
      <c r="U31" s="18">
        <f t="shared" si="16"/>
        <v>46355</v>
      </c>
      <c r="V31" s="13">
        <f t="shared" si="8"/>
        <v>1</v>
      </c>
      <c r="W31" s="23"/>
      <c r="X31" s="11" t="str">
        <f t="shared" si="9"/>
        <v/>
      </c>
      <c r="Z31" s="18">
        <f t="shared" si="17"/>
        <v>46385</v>
      </c>
      <c r="AA31" s="13">
        <f t="shared" si="10"/>
        <v>3</v>
      </c>
      <c r="AB31" s="23"/>
      <c r="AC31" s="11" t="str">
        <f t="shared" si="11"/>
        <v/>
      </c>
    </row>
    <row r="32" spans="1:29" ht="35" customHeight="1" x14ac:dyDescent="0.2">
      <c r="A32" s="18">
        <f t="shared" si="12"/>
        <v>46233</v>
      </c>
      <c r="B32" s="13">
        <f t="shared" si="0"/>
        <v>5</v>
      </c>
      <c r="C32" s="23"/>
      <c r="D32" s="11" t="str">
        <f t="shared" si="1"/>
        <v/>
      </c>
      <c r="F32" s="18">
        <f t="shared" si="13"/>
        <v>46264</v>
      </c>
      <c r="G32" s="13">
        <f t="shared" si="2"/>
        <v>1</v>
      </c>
      <c r="H32" s="23"/>
      <c r="I32" s="11" t="str">
        <f t="shared" si="3"/>
        <v/>
      </c>
      <c r="K32" s="18">
        <f t="shared" si="14"/>
        <v>46295</v>
      </c>
      <c r="L32" s="13">
        <f t="shared" si="4"/>
        <v>4</v>
      </c>
      <c r="M32" s="23"/>
      <c r="N32" s="11" t="str">
        <f t="shared" si="5"/>
        <v/>
      </c>
      <c r="P32" s="18">
        <f t="shared" si="15"/>
        <v>46325</v>
      </c>
      <c r="Q32" s="13">
        <f t="shared" si="6"/>
        <v>6</v>
      </c>
      <c r="R32" s="23"/>
      <c r="S32" s="11" t="str">
        <f t="shared" si="7"/>
        <v/>
      </c>
      <c r="U32" s="18">
        <f t="shared" si="16"/>
        <v>46356</v>
      </c>
      <c r="V32" s="13">
        <f t="shared" si="8"/>
        <v>2</v>
      </c>
      <c r="W32" s="23"/>
      <c r="X32" s="11" t="str">
        <f t="shared" si="9"/>
        <v>49 KW</v>
      </c>
      <c r="Z32" s="18">
        <f t="shared" si="17"/>
        <v>46386</v>
      </c>
      <c r="AA32" s="13">
        <f t="shared" si="10"/>
        <v>4</v>
      </c>
      <c r="AB32" s="23"/>
      <c r="AC32" s="11" t="str">
        <f t="shared" si="11"/>
        <v/>
      </c>
    </row>
    <row r="33" spans="1:29" ht="35" customHeight="1" x14ac:dyDescent="0.2">
      <c r="A33" s="18">
        <f t="shared" si="12"/>
        <v>46234</v>
      </c>
      <c r="B33" s="13">
        <f t="shared" si="0"/>
        <v>6</v>
      </c>
      <c r="C33" s="23"/>
      <c r="D33" s="11" t="str">
        <f t="shared" si="1"/>
        <v/>
      </c>
      <c r="F33" s="18">
        <f t="shared" si="13"/>
        <v>46265</v>
      </c>
      <c r="G33" s="13">
        <f t="shared" si="2"/>
        <v>2</v>
      </c>
      <c r="H33" s="23"/>
      <c r="I33" s="11" t="str">
        <f t="shared" si="3"/>
        <v>36 KW</v>
      </c>
      <c r="K33" s="19"/>
      <c r="L33" s="22"/>
      <c r="M33" s="26"/>
      <c r="N33" s="12" t="str">
        <f t="shared" si="5"/>
        <v/>
      </c>
      <c r="P33" s="18">
        <f t="shared" si="15"/>
        <v>46326</v>
      </c>
      <c r="Q33" s="13">
        <f t="shared" si="6"/>
        <v>7</v>
      </c>
      <c r="R33" s="23" t="s">
        <v>39</v>
      </c>
      <c r="S33" s="11" t="str">
        <f t="shared" si="7"/>
        <v/>
      </c>
      <c r="U33" s="19"/>
      <c r="V33" s="22"/>
      <c r="W33" s="26"/>
      <c r="X33" s="12"/>
      <c r="Z33" s="18">
        <f t="shared" si="17"/>
        <v>46387</v>
      </c>
      <c r="AA33" s="13">
        <f t="shared" si="10"/>
        <v>5</v>
      </c>
      <c r="AB33" s="23" t="s">
        <v>40</v>
      </c>
      <c r="AC33" s="11" t="str">
        <f t="shared" si="11"/>
        <v/>
      </c>
    </row>
    <row r="34" spans="1:29" x14ac:dyDescent="0.2">
      <c r="A34" s="20"/>
      <c r="C34" s="24"/>
    </row>
    <row r="35" spans="1:29" x14ac:dyDescent="0.2">
      <c r="A35" s="20"/>
    </row>
    <row r="36" spans="1:29" x14ac:dyDescent="0.2">
      <c r="A36" s="20"/>
    </row>
  </sheetData>
  <mergeCells count="7">
    <mergeCell ref="Z2:AC2"/>
    <mergeCell ref="A1:AC1"/>
    <mergeCell ref="A2:D2"/>
    <mergeCell ref="F2:I2"/>
    <mergeCell ref="K2:N2"/>
    <mergeCell ref="P2:S2"/>
    <mergeCell ref="U2:X2"/>
  </mergeCells>
  <conditionalFormatting sqref="B3:B33">
    <cfRule type="cellIs" dxfId="5" priority="6" operator="equal">
      <formula>1</formula>
    </cfRule>
  </conditionalFormatting>
  <conditionalFormatting sqref="G3:G33">
    <cfRule type="cellIs" dxfId="4" priority="5" operator="equal">
      <formula>1</formula>
    </cfRule>
  </conditionalFormatting>
  <conditionalFormatting sqref="L3:L33">
    <cfRule type="cellIs" dxfId="3" priority="4" operator="equal">
      <formula>1</formula>
    </cfRule>
  </conditionalFormatting>
  <conditionalFormatting sqref="Q3:Q33">
    <cfRule type="cellIs" dxfId="2" priority="3" operator="equal">
      <formula>1</formula>
    </cfRule>
  </conditionalFormatting>
  <conditionalFormatting sqref="V3:V33">
    <cfRule type="cellIs" dxfId="1" priority="2" operator="equal">
      <formula>1</formula>
    </cfRule>
  </conditionalFormatting>
  <conditionalFormatting sqref="AA3:AA33">
    <cfRule type="cellIs" dxfId="0" priority="1" operator="equal">
      <formula>1</formula>
    </cfRule>
  </conditionalFormatting>
  <printOptions horizontalCentered="1"/>
  <pageMargins left="0.3" right="0.3" top="0.3" bottom="0.3" header="0.16" footer="0.23622047244094499"/>
  <pageSetup paperSize="9" scale="6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2</vt:i4>
      </vt:variant>
    </vt:vector>
  </HeadingPairs>
  <TitlesOfParts>
    <vt:vector size="4" baseType="lpstr">
      <vt:lpstr>Kalender 2026 - 1. Hälfte</vt:lpstr>
      <vt:lpstr>Kalender 2026 - 2. Hälfte</vt:lpstr>
      <vt:lpstr>'Kalender 2026 - 2. Hälfte'!JZ</vt:lpstr>
      <vt:lpstr>JZ</vt:lpstr>
    </vt:vector>
  </TitlesOfParts>
  <Manager/>
  <Company>https://schweiz-kalender.ch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Kalender 2026</dc:title>
  <dc:subject/>
  <dc:creator>https://schweiz-kalender.ch</dc:creator>
  <cp:keywords/>
  <dc:description>https://schweiz-kalender.ch
Kalender 2026 Schweiz</dc:description>
  <cp:lastModifiedBy>Michael Muther</cp:lastModifiedBy>
  <cp:revision/>
  <cp:lastPrinted>2025-02-01T14:26:46Z</cp:lastPrinted>
  <dcterms:created xsi:type="dcterms:W3CDTF">2017-05-31T12:04:37Z</dcterms:created>
  <dcterms:modified xsi:type="dcterms:W3CDTF">2025-02-01T14:26:55Z</dcterms:modified>
  <cp:category>Kalender</cp:category>
  <cp:contentStatus/>
</cp:coreProperties>
</file>