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1" documentId="13_ncr:1_{8286A33C-38A4-D542-BB58-278ECC22A42E}" xr6:coauthVersionLast="47" xr6:coauthVersionMax="47" xr10:uidLastSave="{91E90763-4328-BE4D-A1A0-82D04EB24443}"/>
  <bookViews>
    <workbookView xWindow="0" yWindow="500" windowWidth="28800" windowHeight="1650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1" l="1"/>
  <c r="C14" i="11"/>
  <c r="E14" i="11" s="1"/>
  <c r="G14" i="11" s="1"/>
  <c r="I14" i="11" s="1"/>
  <c r="K14" i="11" s="1"/>
  <c r="M14" i="11" s="1"/>
  <c r="O14" i="11" s="1"/>
  <c r="D14" i="8"/>
  <c r="C14" i="8"/>
  <c r="E14" i="8" s="1"/>
  <c r="G14" i="8" s="1"/>
  <c r="I14" i="8" s="1"/>
  <c r="K14" i="8" s="1"/>
  <c r="M14" i="8" s="1"/>
  <c r="O14" i="8" s="1"/>
  <c r="C4" i="7"/>
  <c r="C4" i="6"/>
  <c r="O12" i="2"/>
  <c r="M12" i="2"/>
  <c r="I4" i="1"/>
  <c r="G4" i="1"/>
  <c r="E4" i="1"/>
  <c r="K4" i="1" l="1"/>
  <c r="M4" i="1" s="1"/>
  <c r="O4" i="1" s="1"/>
  <c r="C6" i="1" s="1"/>
  <c r="D6" i="1" s="1"/>
  <c r="E6" i="1" l="1"/>
  <c r="G6" i="1" s="1"/>
  <c r="I6" i="1" s="1"/>
  <c r="K6" i="1" s="1"/>
  <c r="M6" i="1" s="1"/>
  <c r="O6" i="1" s="1"/>
  <c r="C8" i="1" s="1"/>
  <c r="D8" i="1" s="1"/>
  <c r="E8" i="1" l="1"/>
  <c r="G8" i="1" s="1"/>
  <c r="I8" i="1" s="1"/>
  <c r="K8" i="1" s="1"/>
  <c r="M8" i="1" s="1"/>
  <c r="O8" i="1" s="1"/>
  <c r="C10" i="1" s="1"/>
  <c r="D10" i="1" s="1"/>
  <c r="E10" i="1" l="1"/>
  <c r="G10" i="1" s="1"/>
  <c r="I10" i="1" s="1"/>
  <c r="K10" i="1" s="1"/>
  <c r="M10" i="1" s="1"/>
  <c r="O10" i="1" s="1"/>
  <c r="C12" i="1" s="1"/>
  <c r="E12" i="1" s="1"/>
  <c r="G12" i="1" s="1"/>
  <c r="I12" i="1" s="1"/>
  <c r="K12" i="1" s="1"/>
  <c r="M12" i="1" s="1"/>
  <c r="O12" i="1" s="1"/>
  <c r="C4" i="2" l="1"/>
  <c r="D12" i="1"/>
  <c r="E4" i="2"/>
  <c r="G4" i="2" s="1"/>
  <c r="I4" i="2" s="1"/>
  <c r="D4" i="2" s="1"/>
  <c r="K4" i="2" l="1"/>
  <c r="M4" i="2" s="1"/>
  <c r="O4" i="2" s="1"/>
  <c r="C6" i="2" s="1"/>
  <c r="D6" i="2"/>
  <c r="E6" i="2"/>
  <c r="G6" i="2" s="1"/>
  <c r="I6" i="2" s="1"/>
  <c r="K6" i="2" s="1"/>
  <c r="M6" i="2" s="1"/>
  <c r="O6" i="2" s="1"/>
  <c r="C8" i="2" s="1"/>
  <c r="D8" i="2" s="1"/>
  <c r="E8" i="2" l="1"/>
  <c r="G8" i="2" s="1"/>
  <c r="I8" i="2" s="1"/>
  <c r="K8" i="2" s="1"/>
  <c r="M8" i="2" s="1"/>
  <c r="O8" i="2" s="1"/>
  <c r="C10" i="2" s="1"/>
  <c r="D10" i="2" s="1"/>
  <c r="E10" i="2" l="1"/>
  <c r="G10" i="2" s="1"/>
  <c r="I10" i="2" s="1"/>
  <c r="K10" i="2" s="1"/>
  <c r="M10" i="2" s="1"/>
  <c r="O10" i="2" s="1"/>
  <c r="C12" i="2" s="1"/>
  <c r="D12" i="2" s="1"/>
  <c r="E12" i="2" l="1"/>
  <c r="G12" i="2" s="1"/>
  <c r="I12" i="2" s="1"/>
  <c r="K12" i="2" s="1"/>
  <c r="C4" i="3"/>
  <c r="D4" i="3" s="1"/>
  <c r="E4" i="3"/>
  <c r="G4" i="3" s="1"/>
  <c r="I4" i="3" s="1"/>
  <c r="K4" i="3" s="1"/>
  <c r="M4" i="3" s="1"/>
  <c r="O4" i="3" s="1"/>
  <c r="C6" i="3" s="1"/>
  <c r="D6" i="3" s="1"/>
  <c r="E6" i="3" l="1"/>
  <c r="G6" i="3" s="1"/>
  <c r="I6" i="3" s="1"/>
  <c r="K6" i="3" s="1"/>
  <c r="M6" i="3" s="1"/>
  <c r="O6" i="3" s="1"/>
  <c r="C8" i="3" s="1"/>
  <c r="D8" i="3" s="1"/>
  <c r="E8" i="3" l="1"/>
  <c r="G8" i="3" s="1"/>
  <c r="I8" i="3" s="1"/>
  <c r="K8" i="3" s="1"/>
  <c r="M8" i="3" s="1"/>
  <c r="O8" i="3" s="1"/>
  <c r="C10" i="3" s="1"/>
  <c r="D10" i="3" s="1"/>
  <c r="E10" i="3" l="1"/>
  <c r="G10" i="3" s="1"/>
  <c r="I10" i="3" s="1"/>
  <c r="K10" i="3" s="1"/>
  <c r="M10" i="3" s="1"/>
  <c r="O10" i="3" s="1"/>
  <c r="C12" i="3" s="1"/>
  <c r="D12" i="3" s="1"/>
  <c r="E12" i="3" l="1"/>
  <c r="G12" i="3" s="1"/>
  <c r="I12" i="3" s="1"/>
  <c r="K12" i="3" l="1"/>
  <c r="M12" i="3" s="1"/>
  <c r="O12" i="3" s="1"/>
  <c r="C4" i="4" l="1"/>
  <c r="C14" i="3"/>
  <c r="E4" i="4" l="1"/>
  <c r="G4" i="4" s="1"/>
  <c r="I4" i="4" s="1"/>
  <c r="K4" i="4" s="1"/>
  <c r="M4" i="4" s="1"/>
  <c r="O4" i="4" s="1"/>
  <c r="C6" i="4" s="1"/>
  <c r="D4" i="4"/>
  <c r="E14" i="3"/>
  <c r="G14" i="3" s="1"/>
  <c r="I14" i="3" s="1"/>
  <c r="K14" i="3" s="1"/>
  <c r="M14" i="3" s="1"/>
  <c r="O14" i="3" s="1"/>
  <c r="D14" i="3"/>
  <c r="D6" i="4" l="1"/>
  <c r="E6" i="4"/>
  <c r="G6" i="4" s="1"/>
  <c r="I6" i="4" s="1"/>
  <c r="K6" i="4" s="1"/>
  <c r="M6" i="4" s="1"/>
  <c r="O6" i="4" s="1"/>
  <c r="C8" i="4" s="1"/>
  <c r="D8" i="4" l="1"/>
  <c r="E8" i="4"/>
  <c r="G8" i="4" s="1"/>
  <c r="I8" i="4" s="1"/>
  <c r="K8" i="4" s="1"/>
  <c r="M8" i="4" s="1"/>
  <c r="O8" i="4" s="1"/>
  <c r="C10" i="4" s="1"/>
  <c r="D10" i="4" l="1"/>
  <c r="E10" i="4"/>
  <c r="G10" i="4" s="1"/>
  <c r="I10" i="4" s="1"/>
  <c r="K10" i="4" s="1"/>
  <c r="M10" i="4" s="1"/>
  <c r="O10" i="4" s="1"/>
  <c r="C12" i="4" s="1"/>
  <c r="D12" i="4" l="1"/>
  <c r="E12" i="4"/>
  <c r="G12" i="4" s="1"/>
  <c r="I12" i="4" s="1"/>
  <c r="K12" i="4" s="1"/>
  <c r="M12" i="4" s="1"/>
  <c r="O12" i="4" s="1"/>
  <c r="C4" i="5"/>
  <c r="D4" i="5" l="1"/>
  <c r="E4" i="5"/>
  <c r="G4" i="5" s="1"/>
  <c r="I4" i="5" s="1"/>
  <c r="K4" i="5" s="1"/>
  <c r="M4" i="5" s="1"/>
  <c r="O4" i="5" s="1"/>
  <c r="C6" i="5" s="1"/>
  <c r="D6" i="5" l="1"/>
  <c r="E6" i="5"/>
  <c r="G6" i="5" s="1"/>
  <c r="I6" i="5" s="1"/>
  <c r="K6" i="5" s="1"/>
  <c r="M6" i="5" s="1"/>
  <c r="O6" i="5" s="1"/>
  <c r="C8" i="5" s="1"/>
  <c r="D8" i="5" l="1"/>
  <c r="E8" i="5"/>
  <c r="G8" i="5" s="1"/>
  <c r="I8" i="5" s="1"/>
  <c r="K8" i="5" s="1"/>
  <c r="M8" i="5" s="1"/>
  <c r="O8" i="5" s="1"/>
  <c r="C10" i="5" s="1"/>
  <c r="D10" i="5" l="1"/>
  <c r="E10" i="5"/>
  <c r="G10" i="5" s="1"/>
  <c r="I10" i="5" s="1"/>
  <c r="K10" i="5" s="1"/>
  <c r="M10" i="5" s="1"/>
  <c r="O10" i="5" s="1"/>
  <c r="C12" i="5" s="1"/>
  <c r="D12" i="5"/>
  <c r="E12" i="5"/>
  <c r="G12" i="5" s="1"/>
  <c r="I12" i="5" s="1"/>
  <c r="K12" i="5" s="1"/>
  <c r="M12" i="5" s="1"/>
  <c r="O12" i="5" s="1"/>
  <c r="E4" i="6" l="1"/>
  <c r="G4" i="6" s="1"/>
  <c r="I4" i="6" s="1"/>
  <c r="K4" i="6" s="1"/>
  <c r="M4" i="6" s="1"/>
  <c r="O4" i="6" s="1"/>
  <c r="C6" i="6" s="1"/>
  <c r="D4" i="6"/>
  <c r="D6" i="6" l="1"/>
  <c r="E6" i="6"/>
  <c r="G6" i="6" s="1"/>
  <c r="I6" i="6" s="1"/>
  <c r="K6" i="6" s="1"/>
  <c r="M6" i="6" s="1"/>
  <c r="O6" i="6" s="1"/>
  <c r="C8" i="6" s="1"/>
  <c r="D8" i="6" s="1"/>
  <c r="E8" i="6" l="1"/>
  <c r="G8" i="6" s="1"/>
  <c r="I8" i="6" s="1"/>
  <c r="K8" i="6" s="1"/>
  <c r="M8" i="6" s="1"/>
  <c r="O8" i="6" s="1"/>
  <c r="C10" i="6" s="1"/>
  <c r="D10" i="6" l="1"/>
  <c r="E10" i="6"/>
  <c r="G10" i="6" s="1"/>
  <c r="I10" i="6" s="1"/>
  <c r="K10" i="6" s="1"/>
  <c r="M10" i="6" s="1"/>
  <c r="O10" i="6" s="1"/>
  <c r="C12" i="6" s="1"/>
  <c r="D12" i="6" l="1"/>
  <c r="E12" i="6"/>
  <c r="G12" i="6" s="1"/>
  <c r="I12" i="6" s="1"/>
  <c r="K12" i="6" s="1"/>
  <c r="M12" i="6" s="1"/>
  <c r="O12" i="6" s="1"/>
  <c r="E4" i="7" l="1"/>
  <c r="G4" i="7" s="1"/>
  <c r="I4" i="7" s="1"/>
  <c r="K4" i="7" s="1"/>
  <c r="M4" i="7" s="1"/>
  <c r="O4" i="7" s="1"/>
  <c r="C6" i="7" s="1"/>
  <c r="D4" i="7"/>
  <c r="D6" i="7" l="1"/>
  <c r="E6" i="7"/>
  <c r="G6" i="7" s="1"/>
  <c r="I6" i="7" s="1"/>
  <c r="K6" i="7" s="1"/>
  <c r="M6" i="7" s="1"/>
  <c r="O6" i="7" s="1"/>
  <c r="C8" i="7" s="1"/>
  <c r="D8" i="7" l="1"/>
  <c r="E8" i="7"/>
  <c r="G8" i="7" s="1"/>
  <c r="I8" i="7" s="1"/>
  <c r="K8" i="7" s="1"/>
  <c r="M8" i="7" s="1"/>
  <c r="O8" i="7" s="1"/>
  <c r="C10" i="7" s="1"/>
  <c r="D10" i="7" l="1"/>
  <c r="E10" i="7"/>
  <c r="G10" i="7" s="1"/>
  <c r="I10" i="7" s="1"/>
  <c r="K10" i="7" s="1"/>
  <c r="M10" i="7" s="1"/>
  <c r="O10" i="7" s="1"/>
  <c r="C12" i="7" s="1"/>
  <c r="D12" i="7" l="1"/>
  <c r="E12" i="7"/>
  <c r="G12" i="7" s="1"/>
  <c r="I12" i="7" s="1"/>
  <c r="K12" i="7" s="1"/>
  <c r="M12" i="7" s="1"/>
  <c r="O12" i="7" s="1"/>
  <c r="C4" i="8"/>
  <c r="D4" i="8" l="1"/>
  <c r="E4" i="8"/>
  <c r="G4" i="8" s="1"/>
  <c r="I4" i="8" s="1"/>
  <c r="K4" i="8" s="1"/>
  <c r="M4" i="8" s="1"/>
  <c r="O4" i="8" s="1"/>
  <c r="C6" i="8" s="1"/>
  <c r="D6" i="8" l="1"/>
  <c r="E6" i="8"/>
  <c r="G6" i="8" s="1"/>
  <c r="I6" i="8" s="1"/>
  <c r="K6" i="8" s="1"/>
  <c r="M6" i="8" s="1"/>
  <c r="O6" i="8" s="1"/>
  <c r="C8" i="8" s="1"/>
  <c r="D8" i="8" l="1"/>
  <c r="E8" i="8"/>
  <c r="G8" i="8" s="1"/>
  <c r="I8" i="8" s="1"/>
  <c r="K8" i="8" s="1"/>
  <c r="M8" i="8" s="1"/>
  <c r="O8" i="8" s="1"/>
  <c r="C10" i="8" s="1"/>
  <c r="D10" i="8" l="1"/>
  <c r="E10" i="8"/>
  <c r="G10" i="8" s="1"/>
  <c r="I10" i="8" s="1"/>
  <c r="K10" i="8" s="1"/>
  <c r="M10" i="8" s="1"/>
  <c r="O10" i="8" s="1"/>
  <c r="C12" i="8" s="1"/>
  <c r="D12" i="8" l="1"/>
  <c r="E12" i="8"/>
  <c r="G12" i="8" s="1"/>
  <c r="I12" i="8" s="1"/>
  <c r="K12" i="8" s="1"/>
  <c r="M12" i="8" s="1"/>
  <c r="O12" i="8" s="1"/>
  <c r="C4" i="9" s="1"/>
  <c r="D4" i="9" l="1"/>
  <c r="E4" i="9"/>
  <c r="G4" i="9" s="1"/>
  <c r="I4" i="9" s="1"/>
  <c r="K4" i="9" s="1"/>
  <c r="M4" i="9" s="1"/>
  <c r="O4" i="9" s="1"/>
  <c r="C6" i="9" s="1"/>
  <c r="D6" i="9" l="1"/>
  <c r="E6" i="9"/>
  <c r="G6" i="9" s="1"/>
  <c r="I6" i="9" s="1"/>
  <c r="K6" i="9" s="1"/>
  <c r="M6" i="9" s="1"/>
  <c r="O6" i="9" s="1"/>
  <c r="C8" i="9" s="1"/>
  <c r="D8" i="9" l="1"/>
  <c r="E8" i="9"/>
  <c r="G8" i="9" s="1"/>
  <c r="I8" i="9" s="1"/>
  <c r="K8" i="9" s="1"/>
  <c r="M8" i="9" s="1"/>
  <c r="O8" i="9" s="1"/>
  <c r="C10" i="9" s="1"/>
  <c r="D10" i="9" l="1"/>
  <c r="E10" i="9"/>
  <c r="G10" i="9" s="1"/>
  <c r="I10" i="9" s="1"/>
  <c r="K10" i="9" s="1"/>
  <c r="M10" i="9" s="1"/>
  <c r="O10" i="9" s="1"/>
  <c r="C12" i="9" s="1"/>
  <c r="D12" i="9" l="1"/>
  <c r="C4" i="10"/>
  <c r="E12" i="9"/>
  <c r="G12" i="9" s="1"/>
  <c r="I12" i="9" s="1"/>
  <c r="K12" i="9" s="1"/>
  <c r="M12" i="9" s="1"/>
  <c r="O12" i="9" s="1"/>
  <c r="D4" i="10" l="1"/>
  <c r="E4" i="10"/>
  <c r="G4" i="10" s="1"/>
  <c r="I4" i="10" s="1"/>
  <c r="K4" i="10" s="1"/>
  <c r="M4" i="10" s="1"/>
  <c r="O4" i="10" s="1"/>
  <c r="C6" i="10" s="1"/>
  <c r="D6" i="10" l="1"/>
  <c r="E6" i="10"/>
  <c r="G6" i="10" s="1"/>
  <c r="I6" i="10" s="1"/>
  <c r="K6" i="10" s="1"/>
  <c r="M6" i="10" s="1"/>
  <c r="O6" i="10" s="1"/>
  <c r="C8" i="10" s="1"/>
  <c r="D8" i="10" l="1"/>
  <c r="E8" i="10"/>
  <c r="G8" i="10" s="1"/>
  <c r="I8" i="10" s="1"/>
  <c r="K8" i="10" s="1"/>
  <c r="M8" i="10" s="1"/>
  <c r="O8" i="10" s="1"/>
  <c r="C10" i="10" s="1"/>
  <c r="D10" i="10" l="1"/>
  <c r="E10" i="10"/>
  <c r="G10" i="10" s="1"/>
  <c r="I10" i="10" s="1"/>
  <c r="K10" i="10" s="1"/>
  <c r="M10" i="10" s="1"/>
  <c r="O10" i="10" s="1"/>
  <c r="C12" i="10" s="1"/>
  <c r="D12" i="10" l="1"/>
  <c r="C4" i="11"/>
  <c r="E12" i="10"/>
  <c r="G12" i="10" s="1"/>
  <c r="I12" i="10" s="1"/>
  <c r="K12" i="10" s="1"/>
  <c r="M12" i="10" s="1"/>
  <c r="O12" i="10" s="1"/>
  <c r="D4" i="11" l="1"/>
  <c r="E4" i="11"/>
  <c r="G4" i="11" s="1"/>
  <c r="I4" i="11" s="1"/>
  <c r="K4" i="11" s="1"/>
  <c r="M4" i="11" s="1"/>
  <c r="O4" i="11" s="1"/>
  <c r="C6" i="11" s="1"/>
  <c r="D6" i="11" l="1"/>
  <c r="E6" i="11"/>
  <c r="G6" i="11" s="1"/>
  <c r="I6" i="11" s="1"/>
  <c r="K6" i="11" s="1"/>
  <c r="M6" i="11" s="1"/>
  <c r="O6" i="11" s="1"/>
  <c r="C8" i="11" s="1"/>
  <c r="D8" i="11" l="1"/>
  <c r="E8" i="11"/>
  <c r="G8" i="11" s="1"/>
  <c r="I8" i="11" s="1"/>
  <c r="K8" i="11" s="1"/>
  <c r="M8" i="11" s="1"/>
  <c r="O8" i="11" s="1"/>
  <c r="C10" i="11" s="1"/>
  <c r="D10" i="11" l="1"/>
  <c r="E10" i="11"/>
  <c r="G10" i="11" s="1"/>
  <c r="I10" i="11" s="1"/>
  <c r="K10" i="11" s="1"/>
  <c r="M10" i="11" s="1"/>
  <c r="O10" i="11" s="1"/>
  <c r="C12" i="11" s="1"/>
  <c r="D12" i="11" l="1"/>
  <c r="E12" i="11"/>
  <c r="G12" i="11" s="1"/>
  <c r="I12" i="11" s="1"/>
  <c r="K12" i="11" s="1"/>
  <c r="M12" i="11" s="1"/>
  <c r="O12" i="11" s="1"/>
  <c r="C4" i="12" s="1"/>
  <c r="D4" i="12" l="1"/>
  <c r="E4" i="12"/>
  <c r="G4" i="12" s="1"/>
  <c r="I4" i="12" s="1"/>
  <c r="K4" i="12" s="1"/>
  <c r="M4" i="12" s="1"/>
  <c r="O4" i="12" s="1"/>
  <c r="C6" i="12" s="1"/>
  <c r="D6" i="12" l="1"/>
  <c r="E6" i="12"/>
  <c r="G6" i="12" s="1"/>
  <c r="I6" i="12" s="1"/>
  <c r="K6" i="12" s="1"/>
  <c r="M6" i="12" s="1"/>
  <c r="O6" i="12" s="1"/>
  <c r="C8" i="12" s="1"/>
  <c r="D8" i="12" l="1"/>
  <c r="E8" i="12"/>
  <c r="G8" i="12" s="1"/>
  <c r="I8" i="12" s="1"/>
  <c r="K8" i="12" s="1"/>
  <c r="M8" i="12" s="1"/>
  <c r="O8" i="12" l="1"/>
  <c r="C10" i="12" s="1"/>
  <c r="D10" i="12" l="1"/>
  <c r="E10" i="12"/>
  <c r="G10" i="12" s="1"/>
  <c r="I10" i="12" s="1"/>
  <c r="K10" i="12" s="1"/>
  <c r="M10" i="12" s="1"/>
  <c r="O10" i="12" s="1"/>
  <c r="C12" i="12" s="1"/>
  <c r="D12" i="12" l="1"/>
  <c r="E12" i="12"/>
  <c r="G12" i="12" s="1"/>
  <c r="I12" i="12" s="1"/>
  <c r="K12" i="12" s="1"/>
  <c r="M12" i="12" s="1"/>
  <c r="O12" i="12" s="1"/>
</calcChain>
</file>

<file path=xl/sharedStrings.xml><?xml version="1.0" encoding="utf-8"?>
<sst xmlns="http://schemas.openxmlformats.org/spreadsheetml/2006/main" count="128" uniqueCount="51">
  <si>
    <t>Montag</t>
  </si>
  <si>
    <t>Dienstag</t>
  </si>
  <si>
    <t>Mittwoch</t>
  </si>
  <si>
    <t>Donnerstag</t>
  </si>
  <si>
    <t>Freitag</t>
  </si>
  <si>
    <t>Samstag</t>
  </si>
  <si>
    <t>Sonntag</t>
  </si>
  <si>
    <t>Berchtoldstag</t>
  </si>
  <si>
    <t>Heilige Drei Könige</t>
  </si>
  <si>
    <t>Schmutziger Donnerstag</t>
  </si>
  <si>
    <t>Aschermittwoch</t>
  </si>
  <si>
    <t>Josefstag</t>
  </si>
  <si>
    <t>Karfreitag</t>
  </si>
  <si>
    <t>Ostern</t>
  </si>
  <si>
    <t>Ostermontag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</si>
  <si>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</si>
  <si>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</si>
  <si>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</si>
  <si>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</si>
  <si>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</si>
  <si>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</si>
  <si>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</si>
  <si>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</si>
  <si>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</si>
  <si>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Knabenschiessen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</si>
  <si>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</si>
  <si>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</si>
  <si>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</si>
  <si>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</si>
  <si>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</si>
  <si>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</si>
  <si>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</si>
  <si>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</si>
  <si>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</si>
  <si>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</si>
  <si>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Weihnachten</t>
  </si>
  <si>
    <t>Stephanstag</t>
  </si>
  <si>
    <t>Silvester</t>
  </si>
  <si>
    <t>Januar 2026</t>
  </si>
  <si>
    <t>Februar 2026</t>
  </si>
  <si>
    <t>März 2026</t>
  </si>
  <si>
    <t>April 2026</t>
  </si>
  <si>
    <t>Mai 2026</t>
  </si>
  <si>
    <t>Juni 2026</t>
  </si>
  <si>
    <t>Juli 2026</t>
  </si>
  <si>
    <t>September 2026</t>
  </si>
  <si>
    <t>August 2026</t>
  </si>
  <si>
    <t>Ende Sommerzeit</t>
  </si>
  <si>
    <t>November 2026</t>
  </si>
  <si>
    <t>Dezember 2026</t>
  </si>
  <si>
    <t>Oktober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</si>
</sst>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30"/>
      <color rgb="FFD9D9D9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2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1" fillId="2" borderId="2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6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/>
    <xf numFmtId="0" fontId="17" fillId="5" borderId="6" xfId="0" applyFont="1" applyFill="1" applyBorder="1"/>
    <xf numFmtId="164" fontId="19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/>
    <xf numFmtId="0" fontId="15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18" fillId="0" borderId="2" xfId="0" applyFont="1" applyBorder="1" applyAlignment="1">
      <alignment horizontal="center" vertical="center"/>
    </xf>
    <xf numFmtId="14" fontId="0" fillId="0" borderId="0" xfId="0" applyNumberFormat="1"/>
    <xf numFmtId="164" fontId="21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6" xfId="0" applyFont="1" applyFill="1" applyBorder="1"/>
    <xf numFmtId="164" fontId="24" fillId="2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" borderId="2" xfId="0" applyFont="1" applyFill="1" applyBorder="1"/>
    <xf numFmtId="0" fontId="27" fillId="0" borderId="2" xfId="0" applyFont="1" applyBorder="1" applyAlignment="1">
      <alignment horizontal="center" vertical="center"/>
    </xf>
    <xf numFmtId="0" fontId="26" fillId="2" borderId="6" xfId="0" applyFont="1" applyFill="1" applyBorder="1"/>
    <xf numFmtId="0" fontId="28" fillId="0" borderId="2" xfId="0" applyFont="1" applyBorder="1"/>
    <xf numFmtId="0" fontId="28" fillId="0" borderId="6" xfId="0" applyFont="1" applyBorder="1"/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18" fillId="5" borderId="3" xfId="0" applyFont="1" applyFill="1" applyBorder="1" applyAlignment="1">
      <alignment horizontal="left" vertical="center" indent="1"/>
    </xf>
    <xf numFmtId="0" fontId="18" fillId="5" borderId="4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 indent="1"/>
    </xf>
    <xf numFmtId="0" fontId="25" fillId="2" borderId="4" xfId="0" applyFont="1" applyFill="1" applyBorder="1" applyAlignment="1">
      <alignment horizontal="left" vertical="center" indent="1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49" fontId="8" fillId="6" borderId="0" xfId="0" applyNumberFormat="1" applyFont="1" applyFill="1" applyAlignment="1">
      <alignment horizontal="center" vertical="center" textRotation="90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27" fillId="0" borderId="3" xfId="0" applyFont="1" applyBorder="1" applyAlignment="1">
      <alignment horizontal="left" vertical="center" indent="1"/>
    </xf>
    <xf numFmtId="0" fontId="27" fillId="0" borderId="4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wrapText="1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49" fontId="8" fillId="4" borderId="0" xfId="0" applyNumberFormat="1" applyFont="1" applyFill="1" applyAlignment="1">
      <alignment horizontal="center" vertical="center" textRotation="90"/>
    </xf>
    <xf numFmtId="0" fontId="20" fillId="3" borderId="3" xfId="0" applyFont="1" applyFill="1" applyBorder="1" applyAlignment="1">
      <alignment horizontal="left" vertical="center" indent="1"/>
    </xf>
    <xf numFmtId="0" fontId="20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49" fontId="8" fillId="7" borderId="0" xfId="0" applyNumberFormat="1" applyFont="1" applyFill="1" applyAlignment="1">
      <alignment horizontal="center" vertical="center" textRotation="90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showGridLines="0" tabSelected="1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38</v>
      </c>
      <c r="B4" s="5"/>
      <c r="C4" s="37">
        <v>46020</v>
      </c>
      <c r="D4" s="38"/>
      <c r="E4" s="37">
        <f>C4+1</f>
        <v>46021</v>
      </c>
      <c r="F4" s="39"/>
      <c r="G4" s="37">
        <f>E4+1</f>
        <v>46022</v>
      </c>
      <c r="H4" s="39"/>
      <c r="I4" s="7">
        <f>G4+1</f>
        <v>46023</v>
      </c>
      <c r="J4" s="20"/>
      <c r="K4" s="18">
        <f>I4+1</f>
        <v>46024</v>
      </c>
      <c r="L4" s="20"/>
      <c r="M4" s="18">
        <f>K4+1</f>
        <v>46025</v>
      </c>
      <c r="N4" s="20"/>
      <c r="O4" s="7">
        <f>M4+1</f>
        <v>46026</v>
      </c>
      <c r="P4" s="2"/>
    </row>
    <row r="5" spans="1:16" ht="56" customHeight="1" x14ac:dyDescent="0.2">
      <c r="A5" s="78"/>
      <c r="B5" s="5"/>
      <c r="C5" s="52"/>
      <c r="D5" s="53"/>
      <c r="E5" s="52"/>
      <c r="F5" s="53"/>
      <c r="G5" s="52"/>
      <c r="H5" s="53"/>
      <c r="I5" s="54"/>
      <c r="J5" s="55"/>
      <c r="K5" s="54" t="s">
        <v>7</v>
      </c>
      <c r="L5" s="55"/>
      <c r="M5" s="44"/>
      <c r="N5" s="45"/>
      <c r="O5" s="44"/>
      <c r="P5" s="45"/>
    </row>
    <row r="6" spans="1:16" ht="56" customHeight="1" x14ac:dyDescent="0.2">
      <c r="A6" s="78"/>
      <c r="B6" s="5"/>
      <c r="C6" s="18">
        <f>O4+1</f>
        <v>46027</v>
      </c>
      <c r="D6" s="4">
        <f>WEEKNUM(C6,14)</f>
        <v>1</v>
      </c>
      <c r="E6" s="6">
        <f>C6+1</f>
        <v>46028</v>
      </c>
      <c r="F6" s="1"/>
      <c r="G6" s="6">
        <f>E6+1</f>
        <v>46029</v>
      </c>
      <c r="H6" s="1"/>
      <c r="I6" s="6">
        <f>G6+1</f>
        <v>46030</v>
      </c>
      <c r="J6" s="1"/>
      <c r="K6" s="6">
        <f>I6+1</f>
        <v>46031</v>
      </c>
      <c r="L6" s="1"/>
      <c r="M6" s="6">
        <f>K6+1</f>
        <v>46032</v>
      </c>
      <c r="N6" s="2"/>
      <c r="O6" s="7">
        <f>M6+1</f>
        <v>46033</v>
      </c>
      <c r="P6" s="2"/>
    </row>
    <row r="7" spans="1:16" ht="56" customHeight="1" x14ac:dyDescent="0.2">
      <c r="A7" s="78"/>
      <c r="B7" s="5"/>
      <c r="C7" s="44"/>
      <c r="D7" s="45"/>
      <c r="E7" s="44" t="s">
        <v>8</v>
      </c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46034</v>
      </c>
      <c r="D8" s="4">
        <f>WEEKNUM(C8,14)</f>
        <v>2</v>
      </c>
      <c r="E8" s="6">
        <f>C8+1</f>
        <v>46035</v>
      </c>
      <c r="F8" s="1"/>
      <c r="G8" s="6">
        <f>E8+1</f>
        <v>46036</v>
      </c>
      <c r="H8" s="1"/>
      <c r="I8" s="6">
        <f>G8+1</f>
        <v>46037</v>
      </c>
      <c r="J8" s="1"/>
      <c r="K8" s="6">
        <f>I8+1</f>
        <v>46038</v>
      </c>
      <c r="L8" s="1"/>
      <c r="M8" s="6">
        <f>K8+1</f>
        <v>46039</v>
      </c>
      <c r="N8" s="2"/>
      <c r="O8" s="7">
        <f>M8+1</f>
        <v>46040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46041</v>
      </c>
      <c r="D10" s="4">
        <f>WEEKNUM(C10,14)</f>
        <v>3</v>
      </c>
      <c r="E10" s="6">
        <f>C10+1</f>
        <v>46042</v>
      </c>
      <c r="F10" s="1"/>
      <c r="G10" s="6">
        <f>E10+1</f>
        <v>46043</v>
      </c>
      <c r="H10" s="1"/>
      <c r="I10" s="6">
        <f>G10+1</f>
        <v>46044</v>
      </c>
      <c r="J10" s="1"/>
      <c r="K10" s="6">
        <f>I10+1</f>
        <v>46045</v>
      </c>
      <c r="L10" s="1"/>
      <c r="M10" s="6">
        <f>K10+1</f>
        <v>46046</v>
      </c>
      <c r="N10" s="2"/>
      <c r="O10" s="7">
        <f>M10+1</f>
        <v>46047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46048</v>
      </c>
      <c r="D12" s="4">
        <f>WEEKNUM(C12,14)</f>
        <v>4</v>
      </c>
      <c r="E12" s="6">
        <f>C12+1</f>
        <v>46049</v>
      </c>
      <c r="F12" s="1"/>
      <c r="G12" s="6">
        <f>E12+1</f>
        <v>46050</v>
      </c>
      <c r="H12" s="1"/>
      <c r="I12" s="6">
        <f>G12+1</f>
        <v>46051</v>
      </c>
      <c r="J12" s="29"/>
      <c r="K12" s="6">
        <f>I12+1</f>
        <v>46052</v>
      </c>
      <c r="L12" s="29"/>
      <c r="M12" s="6">
        <f>K12+1</f>
        <v>46053</v>
      </c>
      <c r="N12" s="1"/>
      <c r="O12" s="21">
        <f>M12+1</f>
        <v>46054</v>
      </c>
      <c r="P12" s="23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8"/>
      <c r="J13" s="49"/>
      <c r="K13" s="48"/>
      <c r="L13" s="49"/>
      <c r="M13" s="44"/>
      <c r="N13" s="45"/>
      <c r="O13" s="46"/>
      <c r="P13" s="47"/>
    </row>
  </sheetData>
  <mergeCells count="50">
    <mergeCell ref="A4:A13"/>
    <mergeCell ref="C5:D5"/>
    <mergeCell ref="C7:D7"/>
    <mergeCell ref="E7:F7"/>
    <mergeCell ref="G7:H7"/>
    <mergeCell ref="M7:N7"/>
    <mergeCell ref="O7:P7"/>
    <mergeCell ref="C3:D3"/>
    <mergeCell ref="E3:F3"/>
    <mergeCell ref="G3:H3"/>
    <mergeCell ref="I3:J3"/>
    <mergeCell ref="K3:L3"/>
    <mergeCell ref="O3:P3"/>
    <mergeCell ref="E5:F5"/>
    <mergeCell ref="G5:H5"/>
    <mergeCell ref="I5:J5"/>
    <mergeCell ref="K5:L5"/>
    <mergeCell ref="M5:N5"/>
    <mergeCell ref="O5:P5"/>
    <mergeCell ref="M3:N3"/>
    <mergeCell ref="M9:N9"/>
    <mergeCell ref="O9:P9"/>
    <mergeCell ref="K7:L7"/>
    <mergeCell ref="C11:D11"/>
    <mergeCell ref="E11:F11"/>
    <mergeCell ref="G11:H11"/>
    <mergeCell ref="I11:J11"/>
    <mergeCell ref="K11:L11"/>
    <mergeCell ref="O11:P11"/>
    <mergeCell ref="C9:D9"/>
    <mergeCell ref="E9:F9"/>
    <mergeCell ref="G9:H9"/>
    <mergeCell ref="I9:J9"/>
    <mergeCell ref="K9:L9"/>
    <mergeCell ref="I7:J7"/>
    <mergeCell ref="M11:N11"/>
    <mergeCell ref="M2:N2"/>
    <mergeCell ref="O2:P2"/>
    <mergeCell ref="C2:D2"/>
    <mergeCell ref="E2:F2"/>
    <mergeCell ref="G2:H2"/>
    <mergeCell ref="I2:J2"/>
    <mergeCell ref="K2:L2"/>
    <mergeCell ref="M13:N13"/>
    <mergeCell ref="O13:P13"/>
    <mergeCell ref="C13:D13"/>
    <mergeCell ref="E13:F13"/>
    <mergeCell ref="G13:H13"/>
    <mergeCell ref="I13:J13"/>
    <mergeCell ref="K13:L13"/>
  </mergeCells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50</v>
      </c>
      <c r="B4" s="5"/>
      <c r="C4" s="25">
        <f>September!C12</f>
        <v>46293</v>
      </c>
      <c r="D4" s="13">
        <f>WEEKNUM(C4,14)</f>
        <v>39</v>
      </c>
      <c r="E4" s="37">
        <f>C4+1</f>
        <v>46294</v>
      </c>
      <c r="F4" s="35"/>
      <c r="G4" s="37">
        <f>E4+1</f>
        <v>46295</v>
      </c>
      <c r="H4" s="39"/>
      <c r="I4" s="18">
        <f>G4+1</f>
        <v>46296</v>
      </c>
      <c r="J4" s="20"/>
      <c r="K4" s="18">
        <f>I4+1</f>
        <v>46297</v>
      </c>
      <c r="L4" s="20"/>
      <c r="M4" s="18">
        <f>K4+1</f>
        <v>46298</v>
      </c>
      <c r="N4" s="2"/>
      <c r="O4" s="7">
        <f>M4+1</f>
        <v>46299</v>
      </c>
      <c r="P4" s="2"/>
    </row>
    <row r="5" spans="1:16" ht="56" customHeight="1" x14ac:dyDescent="0.2">
      <c r="A5" s="78"/>
      <c r="B5" s="5"/>
      <c r="C5" s="59"/>
      <c r="D5" s="60"/>
      <c r="E5" s="66"/>
      <c r="F5" s="67"/>
      <c r="G5" s="52"/>
      <c r="H5" s="53"/>
      <c r="I5" s="54"/>
      <c r="J5" s="55"/>
      <c r="K5" s="54"/>
      <c r="L5" s="55"/>
      <c r="M5" s="54"/>
      <c r="N5" s="55"/>
      <c r="O5" s="71"/>
      <c r="P5" s="72"/>
    </row>
    <row r="6" spans="1:16" ht="56" customHeight="1" x14ac:dyDescent="0.2">
      <c r="A6" s="78"/>
      <c r="B6" s="5"/>
      <c r="C6" s="6">
        <f>O4+1</f>
        <v>46300</v>
      </c>
      <c r="D6" s="4">
        <f>WEEKNUM(C6,14)</f>
        <v>40</v>
      </c>
      <c r="E6" s="6">
        <f>C6+1</f>
        <v>46301</v>
      </c>
      <c r="F6" s="1"/>
      <c r="G6" s="6">
        <f>E6+1</f>
        <v>46302</v>
      </c>
      <c r="H6" s="1"/>
      <c r="I6" s="14">
        <f>G6+1</f>
        <v>46303</v>
      </c>
      <c r="J6" s="1"/>
      <c r="K6" s="6">
        <f>I6+1</f>
        <v>46304</v>
      </c>
      <c r="L6" s="1"/>
      <c r="M6" s="6">
        <f>K6+1</f>
        <v>46305</v>
      </c>
      <c r="N6" s="2"/>
      <c r="O6" s="7">
        <f>M6+1</f>
        <v>46306</v>
      </c>
      <c r="P6" s="2"/>
    </row>
    <row r="7" spans="1:16" ht="56" customHeight="1" x14ac:dyDescent="0.2">
      <c r="A7" s="78"/>
      <c r="B7" s="5"/>
      <c r="C7" s="71"/>
      <c r="D7" s="72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46307</v>
      </c>
      <c r="D8" s="4">
        <f>WEEKNUM(C8,14)</f>
        <v>41</v>
      </c>
      <c r="E8" s="6">
        <f>C8+1</f>
        <v>46308</v>
      </c>
      <c r="F8" s="1"/>
      <c r="G8" s="6">
        <f>E8+1</f>
        <v>46309</v>
      </c>
      <c r="H8" s="1"/>
      <c r="I8" s="6">
        <f>G8+1</f>
        <v>46310</v>
      </c>
      <c r="J8" s="1"/>
      <c r="K8" s="6">
        <f>I8+1</f>
        <v>46311</v>
      </c>
      <c r="L8" s="1"/>
      <c r="M8" s="6">
        <f>K8+1</f>
        <v>46312</v>
      </c>
      <c r="N8" s="2"/>
      <c r="O8" s="7">
        <f>M8+1</f>
        <v>46313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46314</v>
      </c>
      <c r="D10" s="4">
        <f>WEEKNUM(C10,14)</f>
        <v>42</v>
      </c>
      <c r="E10" s="6">
        <f>C10+1</f>
        <v>46315</v>
      </c>
      <c r="F10" s="1"/>
      <c r="G10" s="6">
        <f>E10+1</f>
        <v>46316</v>
      </c>
      <c r="H10" s="1"/>
      <c r="I10" s="6">
        <f>G10+1</f>
        <v>46317</v>
      </c>
      <c r="J10" s="1"/>
      <c r="K10" s="6">
        <f>I10+1</f>
        <v>46318</v>
      </c>
      <c r="L10" s="1"/>
      <c r="M10" s="6">
        <f>K10+1</f>
        <v>46319</v>
      </c>
      <c r="N10" s="2"/>
      <c r="O10" s="7">
        <f>M10+1</f>
        <v>46320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 t="s">
        <v>47</v>
      </c>
      <c r="P11" s="45"/>
    </row>
    <row r="12" spans="1:16" ht="56" customHeight="1" x14ac:dyDescent="0.2">
      <c r="A12" s="78"/>
      <c r="B12" s="5"/>
      <c r="C12" s="6">
        <f>O10+1</f>
        <v>46321</v>
      </c>
      <c r="D12" s="4">
        <f>WEEKNUM(C12,1)</f>
        <v>44</v>
      </c>
      <c r="E12" s="6">
        <f>C12+1</f>
        <v>46322</v>
      </c>
      <c r="F12" s="1"/>
      <c r="G12" s="6">
        <f>E12+1</f>
        <v>46323</v>
      </c>
      <c r="H12" s="1"/>
      <c r="I12" s="6">
        <f>G12+1</f>
        <v>46324</v>
      </c>
      <c r="J12" s="1"/>
      <c r="K12" s="6">
        <f>I12+1</f>
        <v>46325</v>
      </c>
      <c r="L12" s="1"/>
      <c r="M12" s="14">
        <f>K12+1</f>
        <v>46326</v>
      </c>
      <c r="N12" s="43"/>
      <c r="O12" s="21">
        <f>M12+1</f>
        <v>46327</v>
      </c>
      <c r="P12" s="23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44" t="s">
        <v>25</v>
      </c>
      <c r="N13" s="45"/>
      <c r="O13" s="46"/>
      <c r="P13" s="47"/>
    </row>
  </sheetData>
  <mergeCells count="50"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M11:N11"/>
    <mergeCell ref="O11:P11"/>
    <mergeCell ref="C9:D9"/>
    <mergeCell ref="E9:F9"/>
    <mergeCell ref="G9:H9"/>
    <mergeCell ref="I9:J9"/>
    <mergeCell ref="A4:A13"/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15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48</v>
      </c>
      <c r="B4" s="5"/>
      <c r="C4" s="21">
        <f>Oktober!C12</f>
        <v>46321</v>
      </c>
      <c r="D4" s="28">
        <f>WEEKNUM(C4,14)</f>
        <v>43</v>
      </c>
      <c r="E4" s="21">
        <f>C4+1</f>
        <v>46322</v>
      </c>
      <c r="F4" s="22"/>
      <c r="G4" s="21">
        <f>E4+1</f>
        <v>46323</v>
      </c>
      <c r="H4" s="22"/>
      <c r="I4" s="21">
        <f>G4+1</f>
        <v>46324</v>
      </c>
      <c r="J4" s="22"/>
      <c r="K4" s="34">
        <f>I4+1</f>
        <v>46325</v>
      </c>
      <c r="L4" s="35"/>
      <c r="M4" s="37">
        <f>K4+1</f>
        <v>46326</v>
      </c>
      <c r="N4" s="41"/>
      <c r="O4" s="7">
        <f>M4+1</f>
        <v>46327</v>
      </c>
      <c r="P4" s="2"/>
    </row>
    <row r="5" spans="1:16" ht="56" customHeight="1" x14ac:dyDescent="0.2">
      <c r="A5" s="78"/>
      <c r="B5" s="5"/>
      <c r="C5" s="46"/>
      <c r="D5" s="47"/>
      <c r="E5" s="46"/>
      <c r="F5" s="47"/>
      <c r="G5" s="46"/>
      <c r="H5" s="47"/>
      <c r="I5" s="46"/>
      <c r="J5" s="47"/>
      <c r="K5" s="66"/>
      <c r="L5" s="67"/>
      <c r="M5" s="52"/>
      <c r="N5" s="53"/>
      <c r="O5" s="44" t="s">
        <v>26</v>
      </c>
      <c r="P5" s="45"/>
    </row>
    <row r="6" spans="1:16" ht="56" customHeight="1" x14ac:dyDescent="0.2">
      <c r="A6" s="78"/>
      <c r="B6" s="5"/>
      <c r="C6" s="6">
        <f>O4+1</f>
        <v>46328</v>
      </c>
      <c r="D6" s="4">
        <f>WEEKNUM(C6,14)</f>
        <v>44</v>
      </c>
      <c r="E6" s="6">
        <f>C6+1</f>
        <v>46329</v>
      </c>
      <c r="F6" s="1"/>
      <c r="G6" s="14">
        <f>E6+1</f>
        <v>46330</v>
      </c>
      <c r="H6" s="1"/>
      <c r="I6" s="6">
        <f>G6+1</f>
        <v>46331</v>
      </c>
      <c r="J6" s="1"/>
      <c r="K6" s="6">
        <f>I6+1</f>
        <v>46332</v>
      </c>
      <c r="L6" s="1"/>
      <c r="M6" s="6">
        <f>K6+1</f>
        <v>46333</v>
      </c>
      <c r="N6" s="2"/>
      <c r="O6" s="7">
        <f>M6+1</f>
        <v>46334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46335</v>
      </c>
      <c r="D8" s="4">
        <f>WEEKNUM(C8,14)</f>
        <v>45</v>
      </c>
      <c r="E8" s="6">
        <f>C8+1</f>
        <v>46336</v>
      </c>
      <c r="F8" s="1"/>
      <c r="G8" s="6">
        <f>E8+1</f>
        <v>46337</v>
      </c>
      <c r="H8" s="1"/>
      <c r="I8" s="6">
        <f>G8+1</f>
        <v>46338</v>
      </c>
      <c r="J8" s="1"/>
      <c r="K8" s="6">
        <f>I8+1</f>
        <v>46339</v>
      </c>
      <c r="L8" s="1"/>
      <c r="M8" s="6">
        <f>K8+1</f>
        <v>46340</v>
      </c>
      <c r="N8" s="2"/>
      <c r="O8" s="7">
        <f>M8+1</f>
        <v>46341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46342</v>
      </c>
      <c r="D10" s="4">
        <f>WEEKNUM(C10,14)</f>
        <v>46</v>
      </c>
      <c r="E10" s="6">
        <f>C10+1</f>
        <v>46343</v>
      </c>
      <c r="F10" s="1"/>
      <c r="G10" s="6">
        <f>E10+1</f>
        <v>46344</v>
      </c>
      <c r="H10" s="1"/>
      <c r="I10" s="6">
        <f>G10+1</f>
        <v>46345</v>
      </c>
      <c r="J10" s="1"/>
      <c r="K10" s="6">
        <f>I10+1</f>
        <v>46346</v>
      </c>
      <c r="L10" s="1"/>
      <c r="M10" s="14">
        <f>K10+1</f>
        <v>46347</v>
      </c>
      <c r="N10" s="15"/>
      <c r="O10" s="7">
        <f>M10+1</f>
        <v>46348</v>
      </c>
      <c r="P10" s="16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46349</v>
      </c>
      <c r="D12" s="4">
        <f>WEEKNUM(C12,14)</f>
        <v>47</v>
      </c>
      <c r="E12" s="6">
        <f>C12+1</f>
        <v>46350</v>
      </c>
      <c r="F12" s="1"/>
      <c r="G12" s="9">
        <f>E12+1</f>
        <v>46351</v>
      </c>
      <c r="H12" s="12"/>
      <c r="I12" s="9">
        <f>G12+1</f>
        <v>46352</v>
      </c>
      <c r="J12" s="12"/>
      <c r="K12" s="18">
        <f>I12+1</f>
        <v>46353</v>
      </c>
      <c r="L12" s="20"/>
      <c r="M12" s="18">
        <f>K12+1</f>
        <v>46354</v>
      </c>
      <c r="N12" s="2"/>
      <c r="O12" s="7">
        <f>M12+1</f>
        <v>46355</v>
      </c>
      <c r="P12" s="16"/>
    </row>
    <row r="13" spans="1:16" ht="56" customHeight="1" x14ac:dyDescent="0.2">
      <c r="A13" s="78"/>
      <c r="B13" s="5"/>
      <c r="C13" s="44" t="s">
        <v>27</v>
      </c>
      <c r="D13" s="45"/>
      <c r="E13" s="44"/>
      <c r="F13" s="45"/>
      <c r="G13" s="71"/>
      <c r="H13" s="72"/>
      <c r="I13" s="71"/>
      <c r="J13" s="72"/>
      <c r="K13" s="54" t="s">
        <v>28</v>
      </c>
      <c r="L13" s="55"/>
      <c r="M13" s="54"/>
      <c r="N13" s="55"/>
      <c r="O13" s="44" t="s">
        <v>29</v>
      </c>
      <c r="P13" s="45"/>
    </row>
    <row r="14" spans="1:16" ht="56" customHeight="1" x14ac:dyDescent="0.2">
      <c r="A14" s="56"/>
      <c r="B14" s="5"/>
      <c r="C14" s="6">
        <f>O12+1</f>
        <v>46356</v>
      </c>
      <c r="D14" s="4">
        <f>WEEKNUM(C14,14)</f>
        <v>48</v>
      </c>
      <c r="E14" s="37">
        <f>C14+1</f>
        <v>46357</v>
      </c>
      <c r="F14" s="39"/>
      <c r="G14" s="37">
        <f>E14+1</f>
        <v>46358</v>
      </c>
      <c r="H14" s="39"/>
      <c r="I14" s="37">
        <f>G14+1</f>
        <v>46359</v>
      </c>
      <c r="J14" s="39"/>
      <c r="K14" s="37">
        <f>I14+1</f>
        <v>46360</v>
      </c>
      <c r="L14" s="39"/>
      <c r="M14" s="37">
        <f>K14+1</f>
        <v>46361</v>
      </c>
      <c r="N14" s="41"/>
      <c r="O14" s="37">
        <f>M14+1</f>
        <v>46362</v>
      </c>
      <c r="P14" s="41"/>
    </row>
    <row r="15" spans="1:16" ht="56" customHeight="1" x14ac:dyDescent="0.2">
      <c r="A15" s="56"/>
      <c r="B15" s="5"/>
      <c r="C15" s="44"/>
      <c r="D15" s="45"/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</row>
  </sheetData>
  <mergeCells count="56">
    <mergeCell ref="M15:N15"/>
    <mergeCell ref="O15:P15"/>
    <mergeCell ref="A4:A15"/>
    <mergeCell ref="C15:D15"/>
    <mergeCell ref="E15:F15"/>
    <mergeCell ref="G15:H15"/>
    <mergeCell ref="I15:J15"/>
    <mergeCell ref="K15:L15"/>
    <mergeCell ref="E5:F5"/>
    <mergeCell ref="G5:H5"/>
    <mergeCell ref="I5:J5"/>
    <mergeCell ref="K5:L5"/>
    <mergeCell ref="M7:N7"/>
    <mergeCell ref="O7:P7"/>
    <mergeCell ref="C9:D9"/>
    <mergeCell ref="E9:F9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O2:P2"/>
    <mergeCell ref="M3:N3"/>
    <mergeCell ref="O3:P3"/>
    <mergeCell ref="M2:N2"/>
    <mergeCell ref="M5:N5"/>
    <mergeCell ref="O5:P5"/>
    <mergeCell ref="G9:H9"/>
    <mergeCell ref="I9:J9"/>
    <mergeCell ref="K9:L9"/>
    <mergeCell ref="M9:N9"/>
    <mergeCell ref="O9:P9"/>
    <mergeCell ref="C7:D7"/>
    <mergeCell ref="E7:F7"/>
    <mergeCell ref="I7:J7"/>
    <mergeCell ref="K7:L7"/>
    <mergeCell ref="C5:D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13"/>
  <sheetViews>
    <sheetView showGridLines="0" topLeftCell="A3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49</v>
      </c>
      <c r="B4" s="5"/>
      <c r="C4" s="37">
        <f>November!O12+1</f>
        <v>46356</v>
      </c>
      <c r="D4" s="38">
        <f>WEEKNUM(C4,1)</f>
        <v>49</v>
      </c>
      <c r="E4" s="18">
        <f>C4+1</f>
        <v>46357</v>
      </c>
      <c r="F4" s="19"/>
      <c r="G4" s="18">
        <f>E4+1</f>
        <v>46358</v>
      </c>
      <c r="H4" s="19"/>
      <c r="I4" s="18">
        <f>G4+1</f>
        <v>46359</v>
      </c>
      <c r="J4" s="20"/>
      <c r="K4" s="18">
        <f>I4+1</f>
        <v>46360</v>
      </c>
      <c r="L4" s="20"/>
      <c r="M4" s="18">
        <f>K4+1</f>
        <v>46361</v>
      </c>
      <c r="N4" s="2"/>
      <c r="O4" s="7">
        <f>M4+1</f>
        <v>46362</v>
      </c>
      <c r="P4" s="2"/>
    </row>
    <row r="5" spans="1:16" ht="56" customHeight="1" x14ac:dyDescent="0.2">
      <c r="A5" s="78"/>
      <c r="B5" s="5"/>
      <c r="C5" s="52"/>
      <c r="D5" s="53"/>
      <c r="E5" s="54"/>
      <c r="F5" s="55"/>
      <c r="G5" s="54"/>
      <c r="H5" s="55"/>
      <c r="I5" s="54"/>
      <c r="J5" s="55"/>
      <c r="K5" s="54"/>
      <c r="L5" s="55"/>
      <c r="M5" s="54"/>
      <c r="N5" s="55"/>
      <c r="O5" s="44" t="s">
        <v>30</v>
      </c>
      <c r="P5" s="45"/>
    </row>
    <row r="6" spans="1:16" ht="56" customHeight="1" x14ac:dyDescent="0.2">
      <c r="A6" s="78"/>
      <c r="B6" s="5"/>
      <c r="C6" s="14">
        <f>O4+1</f>
        <v>46363</v>
      </c>
      <c r="D6" s="4">
        <f>WEEKNUM(C6,14)</f>
        <v>49</v>
      </c>
      <c r="E6" s="7">
        <f>C6+1</f>
        <v>46364</v>
      </c>
      <c r="F6" s="4"/>
      <c r="G6" s="14">
        <f>E6+1</f>
        <v>46365</v>
      </c>
      <c r="H6" s="1"/>
      <c r="I6" s="14">
        <f>G6+1</f>
        <v>46366</v>
      </c>
      <c r="J6" s="1"/>
      <c r="K6" s="18">
        <f>I6+1</f>
        <v>46367</v>
      </c>
      <c r="L6" s="1"/>
      <c r="M6" s="6">
        <f>K6+1</f>
        <v>46368</v>
      </c>
      <c r="N6" s="2"/>
      <c r="O6" s="7">
        <f>M6+1</f>
        <v>46369</v>
      </c>
      <c r="P6" s="2"/>
    </row>
    <row r="7" spans="1:16" ht="56" customHeight="1" x14ac:dyDescent="0.2">
      <c r="A7" s="78"/>
      <c r="B7" s="5"/>
      <c r="C7" s="44"/>
      <c r="D7" s="45"/>
      <c r="E7" s="44" t="s">
        <v>31</v>
      </c>
      <c r="F7" s="45"/>
      <c r="G7" s="44"/>
      <c r="H7" s="45"/>
      <c r="I7" s="44"/>
      <c r="J7" s="45"/>
      <c r="K7" s="44"/>
      <c r="L7" s="45"/>
      <c r="M7" s="44"/>
      <c r="N7" s="45"/>
      <c r="O7" s="44" t="s">
        <v>32</v>
      </c>
      <c r="P7" s="45"/>
    </row>
    <row r="8" spans="1:16" ht="56" customHeight="1" x14ac:dyDescent="0.2">
      <c r="A8" s="78"/>
      <c r="B8" s="5"/>
      <c r="C8" s="6">
        <f>O6+1</f>
        <v>46370</v>
      </c>
      <c r="D8" s="4">
        <f>WEEKNUM(C8,14)</f>
        <v>50</v>
      </c>
      <c r="E8" s="6">
        <f>C8+1</f>
        <v>46371</v>
      </c>
      <c r="F8" s="1"/>
      <c r="G8" s="6">
        <f>E8+1</f>
        <v>46372</v>
      </c>
      <c r="H8" s="1"/>
      <c r="I8" s="6">
        <f>G8+1</f>
        <v>46373</v>
      </c>
      <c r="J8" s="1"/>
      <c r="K8" s="6">
        <f>I8+1</f>
        <v>46374</v>
      </c>
      <c r="L8" s="1"/>
      <c r="M8" s="6">
        <f>K8+1</f>
        <v>46375</v>
      </c>
      <c r="N8" s="2"/>
      <c r="O8" s="7">
        <f>M8+1</f>
        <v>46376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 t="s">
        <v>33</v>
      </c>
      <c r="P9" s="45"/>
    </row>
    <row r="10" spans="1:16" ht="56" customHeight="1" x14ac:dyDescent="0.2">
      <c r="A10" s="78"/>
      <c r="B10" s="5"/>
      <c r="C10" s="6">
        <f>O8+1</f>
        <v>46377</v>
      </c>
      <c r="D10" s="4">
        <f>WEEKNUM(C10,14)</f>
        <v>51</v>
      </c>
      <c r="E10" s="6">
        <f>C10+1</f>
        <v>46378</v>
      </c>
      <c r="F10" s="1"/>
      <c r="G10" s="6">
        <f>E10+1</f>
        <v>46379</v>
      </c>
      <c r="H10" s="1"/>
      <c r="I10" s="14">
        <f>G10+1</f>
        <v>46380</v>
      </c>
      <c r="J10" s="1"/>
      <c r="K10" s="7">
        <f>I10+1</f>
        <v>46381</v>
      </c>
      <c r="L10" s="1"/>
      <c r="M10" s="7">
        <f>K10+1</f>
        <v>46382</v>
      </c>
      <c r="N10" s="2"/>
      <c r="O10" s="7">
        <f>M10+1</f>
        <v>46383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 t="s">
        <v>34</v>
      </c>
      <c r="J11" s="45"/>
      <c r="K11" s="44" t="s">
        <v>35</v>
      </c>
      <c r="L11" s="45"/>
      <c r="M11" s="44" t="s">
        <v>36</v>
      </c>
      <c r="N11" s="45"/>
      <c r="O11" s="77"/>
      <c r="P11" s="45"/>
    </row>
    <row r="12" spans="1:16" ht="56" customHeight="1" x14ac:dyDescent="0.2">
      <c r="A12" s="78"/>
      <c r="B12" s="5"/>
      <c r="C12" s="18">
        <f>O10+1</f>
        <v>46384</v>
      </c>
      <c r="D12" s="4">
        <f>WEEKNUM(C12,21)</f>
        <v>53</v>
      </c>
      <c r="E12" s="18">
        <f>C12+1</f>
        <v>46385</v>
      </c>
      <c r="F12" s="1"/>
      <c r="G12" s="18">
        <f>E12+1</f>
        <v>46386</v>
      </c>
      <c r="H12" s="1"/>
      <c r="I12" s="14">
        <f>G12+1</f>
        <v>46387</v>
      </c>
      <c r="J12" s="42"/>
      <c r="K12" s="34">
        <f>I12+1</f>
        <v>46388</v>
      </c>
      <c r="L12" s="35"/>
      <c r="M12" s="34">
        <f>K12+1</f>
        <v>46389</v>
      </c>
      <c r="N12" s="36"/>
      <c r="O12" s="34">
        <f>M12+1</f>
        <v>46390</v>
      </c>
      <c r="P12" s="36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4" t="s">
        <v>37</v>
      </c>
      <c r="J13" s="45"/>
      <c r="K13" s="66"/>
      <c r="L13" s="67"/>
      <c r="M13" s="66"/>
      <c r="N13" s="67"/>
      <c r="O13" s="66"/>
      <c r="P13" s="67"/>
    </row>
  </sheetData>
  <mergeCells count="50">
    <mergeCell ref="O13:P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7:P7"/>
    <mergeCell ref="K5:L5"/>
    <mergeCell ref="O9:P9"/>
    <mergeCell ref="C11:D11"/>
    <mergeCell ref="E11:F11"/>
    <mergeCell ref="G11:H11"/>
    <mergeCell ref="I11:J11"/>
    <mergeCell ref="K11:L11"/>
    <mergeCell ref="M11:N11"/>
    <mergeCell ref="O11:P11"/>
    <mergeCell ref="A4:A13"/>
    <mergeCell ref="K13:L13"/>
    <mergeCell ref="M13:N13"/>
    <mergeCell ref="C13:D13"/>
    <mergeCell ref="E13:F13"/>
    <mergeCell ref="G13:H13"/>
    <mergeCell ref="I13:J13"/>
    <mergeCell ref="K9:L9"/>
    <mergeCell ref="M9:N9"/>
    <mergeCell ref="M7:N7"/>
  </mergeCell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9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9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9" ht="56" customHeight="1" x14ac:dyDescent="0.2">
      <c r="A4" s="78" t="s">
        <v>39</v>
      </c>
      <c r="B4" s="5"/>
      <c r="C4" s="25">
        <f>Januar!C12</f>
        <v>46048</v>
      </c>
      <c r="D4" s="26">
        <f>WEEKNUM(I4,14)</f>
        <v>5</v>
      </c>
      <c r="E4" s="25">
        <f>C4+1</f>
        <v>46049</v>
      </c>
      <c r="F4" s="27"/>
      <c r="G4" s="21">
        <f>E4+1</f>
        <v>46050</v>
      </c>
      <c r="H4" s="22"/>
      <c r="I4" s="21">
        <f>G4+1</f>
        <v>46051</v>
      </c>
      <c r="J4" s="31"/>
      <c r="K4" s="21">
        <f>I4+1</f>
        <v>46052</v>
      </c>
      <c r="L4" s="31"/>
      <c r="M4" s="37">
        <f>K4+1</f>
        <v>46053</v>
      </c>
      <c r="N4" s="36"/>
      <c r="O4" s="7">
        <f>M4+1</f>
        <v>46054</v>
      </c>
      <c r="P4" s="2"/>
    </row>
    <row r="5" spans="1:19" ht="56" customHeight="1" x14ac:dyDescent="0.2">
      <c r="A5" s="78"/>
      <c r="B5" s="5"/>
      <c r="C5" s="57"/>
      <c r="D5" s="58"/>
      <c r="E5" s="59"/>
      <c r="F5" s="60"/>
      <c r="G5" s="46"/>
      <c r="H5" s="47"/>
      <c r="I5" s="57"/>
      <c r="J5" s="58"/>
      <c r="K5" s="57"/>
      <c r="L5" s="58"/>
      <c r="M5" s="66"/>
      <c r="N5" s="67"/>
      <c r="O5" s="44"/>
      <c r="P5" s="45"/>
    </row>
    <row r="6" spans="1:19" ht="56" customHeight="1" x14ac:dyDescent="0.2">
      <c r="A6" s="78"/>
      <c r="B6" s="5"/>
      <c r="C6" s="6">
        <f>O4+1</f>
        <v>46055</v>
      </c>
      <c r="D6" s="4">
        <f>WEEKNUM(C6,14)</f>
        <v>5</v>
      </c>
      <c r="E6" s="6">
        <f>C6+1</f>
        <v>46056</v>
      </c>
      <c r="F6" s="1"/>
      <c r="G6" s="6">
        <f>E6+1</f>
        <v>46057</v>
      </c>
      <c r="H6" s="1"/>
      <c r="I6" s="6">
        <f>G6+1</f>
        <v>46058</v>
      </c>
      <c r="J6" s="1"/>
      <c r="K6" s="6">
        <f>I6+1</f>
        <v>46059</v>
      </c>
      <c r="L6" s="1"/>
      <c r="M6" s="6">
        <f>K6+1</f>
        <v>46060</v>
      </c>
      <c r="N6" s="2"/>
      <c r="O6" s="7">
        <f>M6+1</f>
        <v>46061</v>
      </c>
      <c r="P6" s="2"/>
      <c r="S6" s="33"/>
    </row>
    <row r="7" spans="1:19" ht="56" customHeight="1" x14ac:dyDescent="0.2">
      <c r="A7" s="78"/>
      <c r="B7" s="5"/>
      <c r="C7" s="44"/>
      <c r="D7" s="45"/>
      <c r="E7" s="44"/>
      <c r="F7" s="45"/>
      <c r="G7" s="44"/>
      <c r="H7" s="45"/>
      <c r="I7" s="63"/>
      <c r="J7" s="64"/>
      <c r="K7" s="44"/>
      <c r="L7" s="45"/>
      <c r="M7" s="44"/>
      <c r="N7" s="45"/>
      <c r="O7" s="44"/>
      <c r="P7" s="45"/>
    </row>
    <row r="8" spans="1:19" ht="56" customHeight="1" x14ac:dyDescent="0.2">
      <c r="A8" s="78"/>
      <c r="B8" s="5"/>
      <c r="C8" s="6">
        <f>O6+1</f>
        <v>46062</v>
      </c>
      <c r="D8" s="4">
        <f>WEEKNUM(C8,14)</f>
        <v>6</v>
      </c>
      <c r="E8" s="6">
        <f>C8+1</f>
        <v>46063</v>
      </c>
      <c r="F8" s="1"/>
      <c r="G8" s="6">
        <f>E8+1</f>
        <v>46064</v>
      </c>
      <c r="H8" s="1"/>
      <c r="I8" s="6">
        <f>G8+1</f>
        <v>46065</v>
      </c>
      <c r="J8" s="1"/>
      <c r="K8" s="6">
        <f>I8+1</f>
        <v>46066</v>
      </c>
      <c r="L8" s="1"/>
      <c r="M8" s="6">
        <f>K8+1</f>
        <v>46067</v>
      </c>
      <c r="N8" s="2"/>
      <c r="O8" s="7">
        <f>M8+1</f>
        <v>46068</v>
      </c>
      <c r="P8" s="2"/>
    </row>
    <row r="9" spans="1:19" ht="56" customHeight="1" x14ac:dyDescent="0.2">
      <c r="A9" s="78"/>
      <c r="B9" s="5"/>
      <c r="C9" s="44"/>
      <c r="D9" s="45"/>
      <c r="E9" s="44"/>
      <c r="F9" s="45"/>
      <c r="G9" s="65"/>
      <c r="H9" s="64"/>
      <c r="I9" s="44" t="s">
        <v>9</v>
      </c>
      <c r="J9" s="45"/>
      <c r="K9" s="44"/>
      <c r="L9" s="45"/>
      <c r="M9" s="44"/>
      <c r="N9" s="45"/>
      <c r="O9" s="44"/>
      <c r="P9" s="45"/>
    </row>
    <row r="10" spans="1:19" ht="56" customHeight="1" x14ac:dyDescent="0.2">
      <c r="A10" s="78"/>
      <c r="B10" s="5"/>
      <c r="C10" s="6">
        <f>O8+1</f>
        <v>46069</v>
      </c>
      <c r="D10" s="4">
        <f>WEEKNUM(C10,14)</f>
        <v>7</v>
      </c>
      <c r="E10" s="6">
        <f>C10+1</f>
        <v>46070</v>
      </c>
      <c r="F10" s="1"/>
      <c r="G10" s="6">
        <f>E10+1</f>
        <v>46071</v>
      </c>
      <c r="H10" s="1"/>
      <c r="I10" s="6">
        <f>G10+1</f>
        <v>46072</v>
      </c>
      <c r="J10" s="1"/>
      <c r="K10" s="6">
        <f>I10+1</f>
        <v>46073</v>
      </c>
      <c r="L10" s="1"/>
      <c r="M10" s="6">
        <f>K10+1</f>
        <v>46074</v>
      </c>
      <c r="N10" s="2"/>
      <c r="O10" s="7">
        <f>M10+1</f>
        <v>46075</v>
      </c>
      <c r="P10" s="2"/>
    </row>
    <row r="11" spans="1:19" ht="56" customHeight="1" x14ac:dyDescent="0.2">
      <c r="A11" s="78"/>
      <c r="B11" s="5"/>
      <c r="C11" s="44"/>
      <c r="D11" s="45"/>
      <c r="E11" s="44"/>
      <c r="F11" s="45"/>
      <c r="G11" s="44" t="s">
        <v>10</v>
      </c>
      <c r="H11" s="45"/>
      <c r="I11" s="44"/>
      <c r="J11" s="45"/>
      <c r="K11" s="44"/>
      <c r="L11" s="45"/>
      <c r="M11" s="44"/>
      <c r="N11" s="45"/>
      <c r="O11" s="44"/>
      <c r="P11" s="45"/>
    </row>
    <row r="12" spans="1:19" ht="56" customHeight="1" x14ac:dyDescent="0.2">
      <c r="A12" s="78"/>
      <c r="B12" s="5"/>
      <c r="C12" s="6">
        <f>O10+1</f>
        <v>46076</v>
      </c>
      <c r="D12" s="4">
        <f>WEEKNUM(C12,14)</f>
        <v>8</v>
      </c>
      <c r="E12" s="6">
        <f>C12+1</f>
        <v>46077</v>
      </c>
      <c r="F12" s="4"/>
      <c r="G12" s="18">
        <f>E12+1</f>
        <v>46078</v>
      </c>
      <c r="H12" s="19"/>
      <c r="I12" s="18">
        <f>G12+1</f>
        <v>46079</v>
      </c>
      <c r="J12" s="19"/>
      <c r="K12" s="6">
        <f>I12+1</f>
        <v>46080</v>
      </c>
      <c r="L12" s="32"/>
      <c r="M12" s="14">
        <f>K12+1</f>
        <v>46081</v>
      </c>
      <c r="N12" s="40"/>
      <c r="O12" s="25">
        <f>M12+1</f>
        <v>46082</v>
      </c>
      <c r="P12" s="3"/>
    </row>
    <row r="13" spans="1:19" ht="56" customHeight="1" x14ac:dyDescent="0.2">
      <c r="A13" s="78"/>
      <c r="B13" s="5"/>
      <c r="C13" s="44"/>
      <c r="D13" s="45"/>
      <c r="E13" s="44"/>
      <c r="F13" s="45"/>
      <c r="G13" s="54"/>
      <c r="H13" s="55"/>
      <c r="I13" s="54"/>
      <c r="J13" s="55"/>
      <c r="K13" s="44"/>
      <c r="L13" s="45"/>
      <c r="M13" s="61"/>
      <c r="N13" s="62"/>
      <c r="O13" s="57"/>
      <c r="P13" s="58"/>
    </row>
  </sheetData>
  <mergeCells count="50">
    <mergeCell ref="C2:D2"/>
    <mergeCell ref="E2:F2"/>
    <mergeCell ref="G2:H2"/>
    <mergeCell ref="I2:J2"/>
    <mergeCell ref="C3:D3"/>
    <mergeCell ref="E3:F3"/>
    <mergeCell ref="G3:H3"/>
    <mergeCell ref="I3:J3"/>
    <mergeCell ref="K3:L3"/>
    <mergeCell ref="K2:L2"/>
    <mergeCell ref="M2:N2"/>
    <mergeCell ref="M11:N11"/>
    <mergeCell ref="O11:P11"/>
    <mergeCell ref="M5:N5"/>
    <mergeCell ref="O5:P5"/>
    <mergeCell ref="M7:N7"/>
    <mergeCell ref="O7:P7"/>
    <mergeCell ref="K5:L5"/>
    <mergeCell ref="O2:P2"/>
    <mergeCell ref="M3:N3"/>
    <mergeCell ref="O3:P3"/>
    <mergeCell ref="E5:F5"/>
    <mergeCell ref="G5:H5"/>
    <mergeCell ref="I5:J5"/>
    <mergeCell ref="M13:N13"/>
    <mergeCell ref="C7:D7"/>
    <mergeCell ref="E7:F7"/>
    <mergeCell ref="G7:H7"/>
    <mergeCell ref="I7:J7"/>
    <mergeCell ref="K7:L7"/>
    <mergeCell ref="C9:D9"/>
    <mergeCell ref="E9:F9"/>
    <mergeCell ref="G9:H9"/>
    <mergeCell ref="I9:J9"/>
    <mergeCell ref="O13:P13"/>
    <mergeCell ref="A4:A13"/>
    <mergeCell ref="C13:D13"/>
    <mergeCell ref="E13:F13"/>
    <mergeCell ref="G13:H13"/>
    <mergeCell ref="I13:J13"/>
    <mergeCell ref="K13:L13"/>
    <mergeCell ref="K9:L9"/>
    <mergeCell ref="M9:N9"/>
    <mergeCell ref="O9:P9"/>
    <mergeCell ref="C11:D11"/>
    <mergeCell ref="E11:F11"/>
    <mergeCell ref="G11:H11"/>
    <mergeCell ref="I11:J11"/>
    <mergeCell ref="K11:L11"/>
    <mergeCell ref="C5:D5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5"/>
  <sheetViews>
    <sheetView showGridLines="0" topLeftCell="A2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40</v>
      </c>
      <c r="B4" s="5"/>
      <c r="C4" s="25">
        <f>Februar!C12</f>
        <v>46076</v>
      </c>
      <c r="D4" s="17">
        <f>WEEKNUM(C4,1)</f>
        <v>9</v>
      </c>
      <c r="E4" s="25">
        <f>C4+1</f>
        <v>46077</v>
      </c>
      <c r="F4" s="8"/>
      <c r="G4" s="21">
        <f>E4+1</f>
        <v>46078</v>
      </c>
      <c r="H4" s="22"/>
      <c r="I4" s="21">
        <f>G4+1</f>
        <v>46079</v>
      </c>
      <c r="J4" s="22"/>
      <c r="K4" s="21">
        <f>I4+1</f>
        <v>46080</v>
      </c>
      <c r="L4" s="22"/>
      <c r="M4" s="37">
        <f>K4+1</f>
        <v>46081</v>
      </c>
      <c r="N4" s="41"/>
      <c r="O4" s="7">
        <f>M4+1</f>
        <v>46082</v>
      </c>
      <c r="P4" s="2"/>
    </row>
    <row r="5" spans="1:16" ht="56" customHeight="1" x14ac:dyDescent="0.2">
      <c r="A5" s="78"/>
      <c r="B5" s="5"/>
      <c r="C5" s="59"/>
      <c r="D5" s="60"/>
      <c r="E5" s="59"/>
      <c r="F5" s="60"/>
      <c r="G5" s="46"/>
      <c r="H5" s="47"/>
      <c r="I5" s="46"/>
      <c r="J5" s="47"/>
      <c r="K5" s="46"/>
      <c r="L5" s="47"/>
      <c r="M5" s="52"/>
      <c r="N5" s="53"/>
      <c r="O5" s="44"/>
      <c r="P5" s="45"/>
    </row>
    <row r="6" spans="1:16" ht="56" customHeight="1" x14ac:dyDescent="0.2">
      <c r="A6" s="78"/>
      <c r="B6" s="5"/>
      <c r="C6" s="6">
        <f>O4+1</f>
        <v>46083</v>
      </c>
      <c r="D6" s="4">
        <f>WEEKNUM(C6,14)</f>
        <v>9</v>
      </c>
      <c r="E6" s="6">
        <f>C6+1</f>
        <v>46084</v>
      </c>
      <c r="F6" s="1"/>
      <c r="G6" s="6">
        <f>E6+1</f>
        <v>46085</v>
      </c>
      <c r="H6" s="1"/>
      <c r="I6" s="6">
        <f>G6+1</f>
        <v>46086</v>
      </c>
      <c r="J6" s="1"/>
      <c r="K6" s="6">
        <f>I6+1</f>
        <v>46087</v>
      </c>
      <c r="L6" s="1"/>
      <c r="M6" s="6">
        <f>K6+1</f>
        <v>46088</v>
      </c>
      <c r="N6" s="2"/>
      <c r="O6" s="7">
        <f>M6+1</f>
        <v>46089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46090</v>
      </c>
      <c r="D8" s="4">
        <f>WEEKNUM(C8,14)</f>
        <v>10</v>
      </c>
      <c r="E8" s="6">
        <f>C8+1</f>
        <v>46091</v>
      </c>
      <c r="F8" s="1"/>
      <c r="G8" s="6">
        <f>E8+1</f>
        <v>46092</v>
      </c>
      <c r="H8" s="1"/>
      <c r="I8" s="6">
        <f>G8+1</f>
        <v>46093</v>
      </c>
      <c r="J8" s="1"/>
      <c r="K8" s="6">
        <f>I8+1</f>
        <v>46094</v>
      </c>
      <c r="L8" s="1"/>
      <c r="M8" s="6">
        <f>K8+1</f>
        <v>46095</v>
      </c>
      <c r="N8" s="2"/>
      <c r="O8" s="7">
        <f>M8+1</f>
        <v>46096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46097</v>
      </c>
      <c r="D10" s="4">
        <f>WEEKNUM(C10,14)</f>
        <v>11</v>
      </c>
      <c r="E10" s="6">
        <f>C10+1</f>
        <v>46098</v>
      </c>
      <c r="F10" s="1"/>
      <c r="G10" s="6">
        <f>E10+1</f>
        <v>46099</v>
      </c>
      <c r="H10" s="1"/>
      <c r="I10" s="6">
        <f>G10+1</f>
        <v>46100</v>
      </c>
      <c r="J10" s="1"/>
      <c r="K10" s="14">
        <f>I10+1</f>
        <v>46101</v>
      </c>
      <c r="L10" s="1"/>
      <c r="M10" s="6">
        <f>K10+1</f>
        <v>46102</v>
      </c>
      <c r="N10" s="2"/>
      <c r="O10" s="11">
        <f>M10+1</f>
        <v>46103</v>
      </c>
      <c r="P10" s="10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 t="s">
        <v>11</v>
      </c>
      <c r="J11" s="45"/>
      <c r="K11" s="44"/>
      <c r="L11" s="45"/>
      <c r="M11" s="44"/>
      <c r="N11" s="45"/>
      <c r="O11" s="69"/>
      <c r="P11" s="70"/>
    </row>
    <row r="12" spans="1:16" ht="56" customHeight="1" x14ac:dyDescent="0.2">
      <c r="A12" s="78"/>
      <c r="B12" s="5"/>
      <c r="C12" s="14">
        <f>O10+1</f>
        <v>46104</v>
      </c>
      <c r="D12" s="4">
        <f>WEEKNUM(C12,14)</f>
        <v>12</v>
      </c>
      <c r="E12" s="6">
        <f>C12+1</f>
        <v>46105</v>
      </c>
      <c r="F12" s="1"/>
      <c r="G12" s="6">
        <f>E12+1</f>
        <v>46106</v>
      </c>
      <c r="H12" s="1"/>
      <c r="I12" s="6">
        <f>G12+1</f>
        <v>46107</v>
      </c>
      <c r="J12" s="1"/>
      <c r="K12" s="18">
        <f>I12+1</f>
        <v>46108</v>
      </c>
      <c r="L12" s="1"/>
      <c r="M12" s="18">
        <f>K12+1</f>
        <v>46109</v>
      </c>
      <c r="N12" s="2"/>
      <c r="O12" s="7">
        <f>M12+1</f>
        <v>46110</v>
      </c>
      <c r="P12" s="2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54"/>
      <c r="N13" s="55"/>
      <c r="O13" s="54"/>
      <c r="P13" s="55"/>
    </row>
    <row r="14" spans="1:16" ht="55.5" customHeight="1" x14ac:dyDescent="0.2">
      <c r="A14" s="68"/>
      <c r="B14" s="5"/>
      <c r="C14" s="14">
        <f>O12+1</f>
        <v>46111</v>
      </c>
      <c r="D14" s="4">
        <f>WEEKNUM(C14,14)</f>
        <v>13</v>
      </c>
      <c r="E14" s="6">
        <f>C14+1</f>
        <v>46112</v>
      </c>
      <c r="F14" s="1"/>
      <c r="G14" s="21">
        <f>E14+1</f>
        <v>46113</v>
      </c>
      <c r="H14" s="35"/>
      <c r="I14" s="21">
        <f>G14+1</f>
        <v>46114</v>
      </c>
      <c r="J14" s="35"/>
      <c r="K14" s="21">
        <f>I14+1</f>
        <v>46115</v>
      </c>
      <c r="L14" s="35"/>
      <c r="M14" s="21">
        <f>K14+1</f>
        <v>46116</v>
      </c>
      <c r="N14" s="36"/>
      <c r="O14" s="21">
        <f>M14+1</f>
        <v>46117</v>
      </c>
      <c r="P14" s="36"/>
    </row>
    <row r="15" spans="1:16" ht="55.5" customHeight="1" x14ac:dyDescent="0.2">
      <c r="A15" s="68"/>
      <c r="B15" s="5"/>
      <c r="C15" s="44"/>
      <c r="D15" s="45"/>
      <c r="E15" s="44"/>
      <c r="F15" s="45"/>
      <c r="G15" s="66"/>
      <c r="H15" s="67"/>
      <c r="I15" s="66"/>
      <c r="J15" s="67"/>
      <c r="K15" s="66"/>
      <c r="L15" s="67"/>
      <c r="M15" s="66"/>
      <c r="N15" s="67"/>
      <c r="O15" s="66"/>
      <c r="P15" s="67"/>
    </row>
  </sheetData>
  <mergeCells count="57"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E5:F5"/>
    <mergeCell ref="G5:H5"/>
    <mergeCell ref="I5:J5"/>
    <mergeCell ref="K5:L5"/>
    <mergeCell ref="O2:P2"/>
    <mergeCell ref="M3:N3"/>
    <mergeCell ref="O3:P3"/>
    <mergeCell ref="M2:N2"/>
    <mergeCell ref="M5:N5"/>
    <mergeCell ref="O5:P5"/>
    <mergeCell ref="M7:N7"/>
    <mergeCell ref="O7:P7"/>
    <mergeCell ref="C9:D9"/>
    <mergeCell ref="E9:F9"/>
    <mergeCell ref="G9:H9"/>
    <mergeCell ref="I9:J9"/>
    <mergeCell ref="K9:L9"/>
    <mergeCell ref="M9:N9"/>
    <mergeCell ref="O9:P9"/>
    <mergeCell ref="C7:D7"/>
    <mergeCell ref="E7:F7"/>
    <mergeCell ref="G7:H7"/>
    <mergeCell ref="I7:J7"/>
    <mergeCell ref="K7:L7"/>
    <mergeCell ref="O13:P13"/>
    <mergeCell ref="C11:D11"/>
    <mergeCell ref="E11:F11"/>
    <mergeCell ref="G11:H11"/>
    <mergeCell ref="I11:J11"/>
    <mergeCell ref="K11:L11"/>
    <mergeCell ref="M11:N11"/>
    <mergeCell ref="M15:N15"/>
    <mergeCell ref="O15:P15"/>
    <mergeCell ref="A4:A15"/>
    <mergeCell ref="C15:D15"/>
    <mergeCell ref="E15:F15"/>
    <mergeCell ref="G15:H15"/>
    <mergeCell ref="I15:J15"/>
    <mergeCell ref="K15:L15"/>
    <mergeCell ref="C5:D5"/>
    <mergeCell ref="O11:P11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41</v>
      </c>
      <c r="B4" s="5"/>
      <c r="C4" s="21">
        <f>März!O12+1</f>
        <v>46111</v>
      </c>
      <c r="D4" s="3">
        <f>WEEKNUM(C4,14)</f>
        <v>13</v>
      </c>
      <c r="E4" s="37">
        <f>C4+1</f>
        <v>46112</v>
      </c>
      <c r="F4" s="39"/>
      <c r="G4" s="18">
        <f>E4+1</f>
        <v>46113</v>
      </c>
      <c r="H4" s="20"/>
      <c r="I4" s="18">
        <f>G4+1</f>
        <v>46114</v>
      </c>
      <c r="J4" s="20"/>
      <c r="K4" s="18">
        <f>I4+1</f>
        <v>46115</v>
      </c>
      <c r="L4" s="20"/>
      <c r="M4" s="9">
        <f>K4+1</f>
        <v>46116</v>
      </c>
      <c r="N4" s="10"/>
      <c r="O4" s="7">
        <f>M4+1</f>
        <v>46117</v>
      </c>
      <c r="P4" s="2"/>
    </row>
    <row r="5" spans="1:16" ht="56" customHeight="1" x14ac:dyDescent="0.2">
      <c r="A5" s="78"/>
      <c r="B5" s="5"/>
      <c r="C5" s="46"/>
      <c r="D5" s="47"/>
      <c r="E5" s="52"/>
      <c r="F5" s="53"/>
      <c r="G5" s="54"/>
      <c r="H5" s="55"/>
      <c r="I5" s="54"/>
      <c r="J5" s="55"/>
      <c r="K5" s="44" t="s">
        <v>12</v>
      </c>
      <c r="L5" s="45"/>
      <c r="M5" s="71"/>
      <c r="N5" s="72"/>
      <c r="O5" s="44" t="s">
        <v>13</v>
      </c>
      <c r="P5" s="45"/>
    </row>
    <row r="6" spans="1:16" ht="56" customHeight="1" x14ac:dyDescent="0.2">
      <c r="A6" s="78"/>
      <c r="B6" s="5"/>
      <c r="C6" s="7">
        <f>O4+1</f>
        <v>46118</v>
      </c>
      <c r="D6" s="4">
        <f>WEEKNUM(C6,14)</f>
        <v>14</v>
      </c>
      <c r="E6" s="6">
        <f>C6+1</f>
        <v>46119</v>
      </c>
      <c r="F6" s="1"/>
      <c r="G6" s="6">
        <f>E6+1</f>
        <v>46120</v>
      </c>
      <c r="H6" s="1"/>
      <c r="I6" s="6">
        <f>G6+1</f>
        <v>46121</v>
      </c>
      <c r="J6" s="1"/>
      <c r="K6" s="18">
        <f>I6+1</f>
        <v>46122</v>
      </c>
      <c r="L6" s="1"/>
      <c r="M6" s="6">
        <f>K6+1</f>
        <v>46123</v>
      </c>
      <c r="N6" s="2"/>
      <c r="O6" s="7">
        <f>M6+1</f>
        <v>46124</v>
      </c>
      <c r="P6" s="2"/>
    </row>
    <row r="7" spans="1:16" ht="56" customHeight="1" x14ac:dyDescent="0.2">
      <c r="A7" s="78"/>
      <c r="B7" s="5"/>
      <c r="C7" s="44" t="s">
        <v>14</v>
      </c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18">
        <f>O6+1</f>
        <v>46125</v>
      </c>
      <c r="D8" s="4">
        <f>WEEKNUM(C8,14)</f>
        <v>15</v>
      </c>
      <c r="E8" s="6">
        <f>C8+1</f>
        <v>46126</v>
      </c>
      <c r="F8" s="1"/>
      <c r="G8" s="6">
        <f>E8+1</f>
        <v>46127</v>
      </c>
      <c r="H8" s="1"/>
      <c r="I8" s="6">
        <f>G8+1</f>
        <v>46128</v>
      </c>
      <c r="J8" s="1"/>
      <c r="K8" s="14">
        <f>I8+1</f>
        <v>46129</v>
      </c>
      <c r="L8" s="1"/>
      <c r="M8" s="6">
        <f>K8+1</f>
        <v>46130</v>
      </c>
      <c r="N8" s="2"/>
      <c r="O8" s="7">
        <f>M8+1</f>
        <v>46131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14">
        <f>O8+1</f>
        <v>46132</v>
      </c>
      <c r="D10" s="4">
        <f>WEEKNUM(C10,14)</f>
        <v>16</v>
      </c>
      <c r="E10" s="6">
        <f>C10+1</f>
        <v>46133</v>
      </c>
      <c r="F10" s="1"/>
      <c r="G10" s="6">
        <f>E10+1</f>
        <v>46134</v>
      </c>
      <c r="H10" s="1"/>
      <c r="I10" s="6">
        <f>G10+1</f>
        <v>46135</v>
      </c>
      <c r="J10" s="1"/>
      <c r="K10" s="6">
        <f>I10+1</f>
        <v>46136</v>
      </c>
      <c r="L10" s="1"/>
      <c r="M10" s="6">
        <f>K10+1</f>
        <v>46137</v>
      </c>
      <c r="N10" s="2"/>
      <c r="O10" s="7">
        <f>M10+1</f>
        <v>46138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46139</v>
      </c>
      <c r="D12" s="4">
        <f>WEEKNUM(C12,14)</f>
        <v>17</v>
      </c>
      <c r="E12" s="6">
        <f>C12+1</f>
        <v>46140</v>
      </c>
      <c r="F12" s="1"/>
      <c r="G12" s="6">
        <f>E12+1</f>
        <v>46141</v>
      </c>
      <c r="H12" s="29"/>
      <c r="I12" s="14">
        <f>G12+1</f>
        <v>46142</v>
      </c>
      <c r="J12" s="42"/>
      <c r="K12" s="21">
        <f>I12+1</f>
        <v>46143</v>
      </c>
      <c r="L12" s="22"/>
      <c r="M12" s="21">
        <f>K12+1</f>
        <v>46144</v>
      </c>
      <c r="N12" s="22"/>
      <c r="O12" s="21">
        <f>M12+1</f>
        <v>46145</v>
      </c>
      <c r="P12" s="23"/>
    </row>
    <row r="13" spans="1:16" ht="56" customHeight="1" x14ac:dyDescent="0.2">
      <c r="A13" s="78"/>
      <c r="B13" s="5"/>
      <c r="C13" s="44"/>
      <c r="D13" s="45"/>
      <c r="E13" s="44"/>
      <c r="F13" s="45"/>
      <c r="G13" s="48"/>
      <c r="H13" s="49"/>
      <c r="I13" s="61"/>
      <c r="J13" s="62"/>
      <c r="K13" s="46"/>
      <c r="L13" s="47"/>
      <c r="M13" s="46"/>
      <c r="N13" s="47"/>
      <c r="O13" s="46"/>
      <c r="P13" s="47"/>
    </row>
  </sheetData>
  <mergeCells count="50"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O13:P13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13"/>
  <sheetViews>
    <sheetView showGridLines="0" topLeftCell="A4" zoomScaleNormal="10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42</v>
      </c>
      <c r="B4" s="5"/>
      <c r="C4" s="21">
        <f>April!C12</f>
        <v>46139</v>
      </c>
      <c r="D4" s="28">
        <f>WEEKNUM(C4,14)</f>
        <v>17</v>
      </c>
      <c r="E4" s="21">
        <f>C4+1</f>
        <v>46140</v>
      </c>
      <c r="F4" s="22"/>
      <c r="G4" s="21">
        <f>E4+1</f>
        <v>46141</v>
      </c>
      <c r="H4" s="22"/>
      <c r="I4" s="37">
        <f>G4+1</f>
        <v>46142</v>
      </c>
      <c r="J4" s="39"/>
      <c r="K4" s="7">
        <f>I4+1</f>
        <v>46143</v>
      </c>
      <c r="L4" s="1"/>
      <c r="M4" s="6">
        <f>K4+1</f>
        <v>46144</v>
      </c>
      <c r="N4" s="2"/>
      <c r="O4" s="7">
        <f>M4+1</f>
        <v>46145</v>
      </c>
      <c r="P4" s="2"/>
    </row>
    <row r="5" spans="1:16" ht="56" customHeight="1" x14ac:dyDescent="0.2">
      <c r="A5" s="78"/>
      <c r="B5" s="5"/>
      <c r="C5" s="46"/>
      <c r="D5" s="47"/>
      <c r="E5" s="46"/>
      <c r="F5" s="47"/>
      <c r="G5" s="46"/>
      <c r="H5" s="47"/>
      <c r="I5" s="52"/>
      <c r="J5" s="53"/>
      <c r="K5" s="44" t="s">
        <v>15</v>
      </c>
      <c r="L5" s="45"/>
      <c r="M5" s="44"/>
      <c r="N5" s="45"/>
      <c r="O5" s="44"/>
      <c r="P5" s="45"/>
    </row>
    <row r="6" spans="1:16" ht="56" customHeight="1" x14ac:dyDescent="0.2">
      <c r="A6" s="78"/>
      <c r="B6" s="5"/>
      <c r="C6" s="6">
        <f>O4+1</f>
        <v>46146</v>
      </c>
      <c r="D6" s="4">
        <f>WEEKNUM(C6,14)</f>
        <v>18</v>
      </c>
      <c r="E6" s="6">
        <f>C6+1</f>
        <v>46147</v>
      </c>
      <c r="F6" s="1"/>
      <c r="G6" s="6">
        <f>E6+1</f>
        <v>46148</v>
      </c>
      <c r="H6" s="1"/>
      <c r="I6" s="14">
        <f>G6+1</f>
        <v>46149</v>
      </c>
      <c r="J6" s="1"/>
      <c r="K6" s="6">
        <f>I6+1</f>
        <v>46150</v>
      </c>
      <c r="L6" s="1"/>
      <c r="M6" s="6">
        <f>K6+1</f>
        <v>46151</v>
      </c>
      <c r="N6" s="2"/>
      <c r="O6" s="7">
        <f>M6+1</f>
        <v>46152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 t="s">
        <v>16</v>
      </c>
      <c r="P7" s="45"/>
    </row>
    <row r="8" spans="1:16" ht="56" customHeight="1" x14ac:dyDescent="0.2">
      <c r="A8" s="78"/>
      <c r="B8" s="5"/>
      <c r="C8" s="14">
        <f>O6+1</f>
        <v>46153</v>
      </c>
      <c r="D8" s="4">
        <f>WEEKNUM(C8,14)</f>
        <v>19</v>
      </c>
      <c r="E8" s="6">
        <f>C8+1</f>
        <v>46154</v>
      </c>
      <c r="F8" s="1"/>
      <c r="G8" s="6">
        <f>E8+1</f>
        <v>46155</v>
      </c>
      <c r="H8" s="1"/>
      <c r="I8" s="7">
        <f>G8+1</f>
        <v>46156</v>
      </c>
      <c r="J8" s="1"/>
      <c r="K8" s="6">
        <f>I8+1</f>
        <v>46157</v>
      </c>
      <c r="L8" s="1"/>
      <c r="M8" s="6">
        <f>K8+1</f>
        <v>46158</v>
      </c>
      <c r="N8" s="2"/>
      <c r="O8" s="7">
        <f>M8+1</f>
        <v>46159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 t="s">
        <v>17</v>
      </c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18">
        <f>O8+1</f>
        <v>46160</v>
      </c>
      <c r="D10" s="4">
        <f>WEEKNUM(C10,14)</f>
        <v>20</v>
      </c>
      <c r="E10" s="6">
        <f>C10+1</f>
        <v>46161</v>
      </c>
      <c r="F10" s="1"/>
      <c r="G10" s="6">
        <f>E10+1</f>
        <v>46162</v>
      </c>
      <c r="H10" s="1"/>
      <c r="I10" s="6">
        <f>G10+1</f>
        <v>46163</v>
      </c>
      <c r="J10" s="1"/>
      <c r="K10" s="9">
        <f>I10+1</f>
        <v>46164</v>
      </c>
      <c r="L10" s="12"/>
      <c r="M10" s="9">
        <f>K10+1</f>
        <v>46165</v>
      </c>
      <c r="N10" s="10"/>
      <c r="O10" s="11">
        <f>M10+1</f>
        <v>46166</v>
      </c>
      <c r="P10" s="10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71"/>
      <c r="L11" s="72"/>
      <c r="M11" s="71"/>
      <c r="N11" s="72"/>
      <c r="O11" s="71" t="s">
        <v>19</v>
      </c>
      <c r="P11" s="72"/>
    </row>
    <row r="12" spans="1:16" ht="56" customHeight="1" x14ac:dyDescent="0.2">
      <c r="A12" s="78"/>
      <c r="B12" s="5"/>
      <c r="C12" s="7">
        <f>O10+1</f>
        <v>46167</v>
      </c>
      <c r="D12" s="4">
        <f>WEEKNUM(C12,14)</f>
        <v>21</v>
      </c>
      <c r="E12" s="6">
        <f>C12+1</f>
        <v>46168</v>
      </c>
      <c r="F12" s="1"/>
      <c r="G12" s="6">
        <f>E12+1</f>
        <v>46169</v>
      </c>
      <c r="H12" s="1"/>
      <c r="I12" s="14">
        <f>G12+1</f>
        <v>46170</v>
      </c>
      <c r="J12" s="20"/>
      <c r="K12" s="18">
        <f>I12+1</f>
        <v>46171</v>
      </c>
      <c r="L12" s="20"/>
      <c r="M12" s="18">
        <f>K12+1</f>
        <v>46172</v>
      </c>
      <c r="N12" s="20"/>
      <c r="O12" s="24">
        <f>M12+1</f>
        <v>46173</v>
      </c>
      <c r="P12" s="8"/>
    </row>
    <row r="13" spans="1:16" ht="56" customHeight="1" x14ac:dyDescent="0.2">
      <c r="A13" s="78"/>
      <c r="B13" s="5"/>
      <c r="C13" s="44" t="s">
        <v>20</v>
      </c>
      <c r="D13" s="45"/>
      <c r="E13" s="44"/>
      <c r="F13" s="45"/>
      <c r="G13" s="44"/>
      <c r="H13" s="45"/>
      <c r="I13" s="54"/>
      <c r="J13" s="55"/>
      <c r="K13" s="54"/>
      <c r="L13" s="55"/>
      <c r="M13" s="54"/>
      <c r="N13" s="55"/>
      <c r="O13" s="59"/>
      <c r="P13" s="60"/>
    </row>
  </sheetData>
  <mergeCells count="50">
    <mergeCell ref="M13:N13"/>
    <mergeCell ref="O13:P13"/>
    <mergeCell ref="A4:A13"/>
    <mergeCell ref="C13:D13"/>
    <mergeCell ref="E13:F13"/>
    <mergeCell ref="G13:H13"/>
    <mergeCell ref="I13:J13"/>
    <mergeCell ref="K13:L13"/>
    <mergeCell ref="C7:D7"/>
    <mergeCell ref="E7:F7"/>
    <mergeCell ref="G7:H7"/>
    <mergeCell ref="I7:J7"/>
    <mergeCell ref="C5:D5"/>
    <mergeCell ref="E5:F5"/>
    <mergeCell ref="I5:J5"/>
    <mergeCell ref="K5:L5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O5:P5"/>
    <mergeCell ref="K7:L7"/>
    <mergeCell ref="M7:N7"/>
    <mergeCell ref="O7:P7"/>
    <mergeCell ref="O2:P2"/>
    <mergeCell ref="M3:N3"/>
    <mergeCell ref="O3:P3"/>
    <mergeCell ref="M2:N2"/>
    <mergeCell ref="G5:H5"/>
    <mergeCell ref="M9:N9"/>
    <mergeCell ref="O9:P9"/>
    <mergeCell ref="O11:P11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M5:N5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43</v>
      </c>
      <c r="B4" s="5"/>
      <c r="C4" s="14">
        <f>Mai!O12+1</f>
        <v>46174</v>
      </c>
      <c r="D4" s="40">
        <f>WEEKNUM(C4,14)</f>
        <v>22</v>
      </c>
      <c r="E4" s="14">
        <f>C4+1</f>
        <v>46175</v>
      </c>
      <c r="F4" s="42"/>
      <c r="G4" s="14">
        <f>E4+1</f>
        <v>46176</v>
      </c>
      <c r="H4" s="42"/>
      <c r="I4" s="7">
        <f>G4+1</f>
        <v>46177</v>
      </c>
      <c r="J4" s="42"/>
      <c r="K4" s="14">
        <f>I4+1</f>
        <v>46178</v>
      </c>
      <c r="L4" s="42"/>
      <c r="M4" s="14">
        <f>K4+1</f>
        <v>46179</v>
      </c>
      <c r="N4" s="42"/>
      <c r="O4" s="7">
        <f>M4+1</f>
        <v>46180</v>
      </c>
      <c r="P4" s="43"/>
    </row>
    <row r="5" spans="1:16" ht="56" customHeight="1" x14ac:dyDescent="0.2">
      <c r="A5" s="78"/>
      <c r="B5" s="5"/>
      <c r="C5" s="61"/>
      <c r="D5" s="62"/>
      <c r="E5" s="61"/>
      <c r="F5" s="62"/>
      <c r="G5" s="61"/>
      <c r="H5" s="62"/>
      <c r="I5" s="61" t="s">
        <v>21</v>
      </c>
      <c r="J5" s="62"/>
      <c r="K5" s="61"/>
      <c r="L5" s="62"/>
      <c r="M5" s="61"/>
      <c r="N5" s="62"/>
      <c r="O5" s="61" t="s">
        <v>18</v>
      </c>
      <c r="P5" s="62"/>
    </row>
    <row r="6" spans="1:16" ht="56" customHeight="1" x14ac:dyDescent="0.2">
      <c r="A6" s="78"/>
      <c r="B6" s="5"/>
      <c r="C6" s="6">
        <f>O4+1</f>
        <v>46181</v>
      </c>
      <c r="D6" s="4">
        <f>WEEKNUM(C6,14)</f>
        <v>23</v>
      </c>
      <c r="E6" s="6">
        <f>C6+1</f>
        <v>46182</v>
      </c>
      <c r="F6" s="1"/>
      <c r="G6" s="6">
        <f>E6+1</f>
        <v>46183</v>
      </c>
      <c r="H6" s="1"/>
      <c r="I6" s="18">
        <f>G6+1</f>
        <v>46184</v>
      </c>
      <c r="J6" s="1"/>
      <c r="K6" s="6">
        <f>I6+1</f>
        <v>46185</v>
      </c>
      <c r="L6" s="1"/>
      <c r="M6" s="6">
        <f>K6+1</f>
        <v>46186</v>
      </c>
      <c r="N6" s="2"/>
      <c r="O6" s="7">
        <f>M6+1</f>
        <v>46187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14">
        <f>O6+1</f>
        <v>46188</v>
      </c>
      <c r="D8" s="4">
        <f>WEEKNUM(C8,14)</f>
        <v>24</v>
      </c>
      <c r="E8" s="6">
        <f>C8+1</f>
        <v>46189</v>
      </c>
      <c r="F8" s="1"/>
      <c r="G8" s="6">
        <f>E8+1</f>
        <v>46190</v>
      </c>
      <c r="H8" s="1"/>
      <c r="I8" s="6">
        <f>G8+1</f>
        <v>46191</v>
      </c>
      <c r="J8" s="1"/>
      <c r="K8" s="6">
        <f>I8+1</f>
        <v>46192</v>
      </c>
      <c r="L8" s="1"/>
      <c r="M8" s="6">
        <f>K8+1</f>
        <v>46193</v>
      </c>
      <c r="N8" s="2"/>
      <c r="O8" s="7">
        <f>M8+1</f>
        <v>46194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46195</v>
      </c>
      <c r="D10" s="4">
        <f>WEEKNUM(C10,14)</f>
        <v>25</v>
      </c>
      <c r="E10" s="6">
        <f>C10+1</f>
        <v>46196</v>
      </c>
      <c r="F10" s="1"/>
      <c r="G10" s="6">
        <f>E10+1</f>
        <v>46197</v>
      </c>
      <c r="H10" s="1"/>
      <c r="I10" s="14">
        <f>G10+1</f>
        <v>46198</v>
      </c>
      <c r="J10" s="1"/>
      <c r="K10" s="6">
        <f>I10+1</f>
        <v>46199</v>
      </c>
      <c r="L10" s="1"/>
      <c r="M10" s="6">
        <f>K10+1</f>
        <v>46200</v>
      </c>
      <c r="N10" s="2"/>
      <c r="O10" s="7">
        <f>M10+1</f>
        <v>46201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46202</v>
      </c>
      <c r="D12" s="4">
        <f>WEEKNUM(C12,14)</f>
        <v>26</v>
      </c>
      <c r="E12" s="6">
        <f>C12+1</f>
        <v>46203</v>
      </c>
      <c r="F12" s="1"/>
      <c r="G12" s="37">
        <f>E12+1</f>
        <v>46204</v>
      </c>
      <c r="H12" s="39"/>
      <c r="I12" s="37">
        <f>G12+1</f>
        <v>46205</v>
      </c>
      <c r="J12" s="39"/>
      <c r="K12" s="37">
        <f>I12+1</f>
        <v>46206</v>
      </c>
      <c r="L12" s="39"/>
      <c r="M12" s="37">
        <f>K12+1</f>
        <v>46207</v>
      </c>
      <c r="N12" s="41"/>
      <c r="O12" s="37">
        <f>M12+1</f>
        <v>46208</v>
      </c>
      <c r="P12" s="41"/>
    </row>
    <row r="13" spans="1:16" ht="56" customHeight="1" x14ac:dyDescent="0.2">
      <c r="A13" s="78"/>
      <c r="B13" s="5"/>
      <c r="C13" s="44"/>
      <c r="D13" s="45"/>
      <c r="E13" s="44"/>
      <c r="F13" s="45"/>
      <c r="G13" s="52"/>
      <c r="H13" s="53"/>
      <c r="I13" s="52"/>
      <c r="J13" s="53"/>
      <c r="K13" s="52"/>
      <c r="L13" s="53"/>
      <c r="M13" s="52"/>
      <c r="N13" s="53"/>
      <c r="O13" s="52"/>
      <c r="P13" s="53"/>
    </row>
  </sheetData>
  <mergeCells count="50">
    <mergeCell ref="A4:A13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O13:P13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44</v>
      </c>
      <c r="B4" s="5"/>
      <c r="C4" s="37">
        <f>Juni!C12</f>
        <v>46202</v>
      </c>
      <c r="D4" s="30">
        <f>WEEKNUM(C4,14)</f>
        <v>26</v>
      </c>
      <c r="E4" s="37">
        <f>C4+1</f>
        <v>46203</v>
      </c>
      <c r="F4" s="39"/>
      <c r="G4" s="18">
        <f>E4+1</f>
        <v>46204</v>
      </c>
      <c r="H4" s="20"/>
      <c r="I4" s="18">
        <f>G4+1</f>
        <v>46205</v>
      </c>
      <c r="J4" s="20"/>
      <c r="K4" s="18">
        <f>I4+1</f>
        <v>46206</v>
      </c>
      <c r="L4" s="20"/>
      <c r="M4" s="9">
        <f>K4+1</f>
        <v>46207</v>
      </c>
      <c r="N4" s="10"/>
      <c r="O4" s="7">
        <f>M4+1</f>
        <v>46208</v>
      </c>
      <c r="P4" s="2"/>
    </row>
    <row r="5" spans="1:16" ht="56" customHeight="1" x14ac:dyDescent="0.2">
      <c r="A5" s="78"/>
      <c r="B5" s="5"/>
      <c r="C5" s="73"/>
      <c r="D5" s="74"/>
      <c r="E5" s="52"/>
      <c r="F5" s="53"/>
      <c r="G5" s="54"/>
      <c r="H5" s="55"/>
      <c r="I5" s="54"/>
      <c r="J5" s="55"/>
      <c r="K5" s="54"/>
      <c r="L5" s="55"/>
      <c r="M5" s="71"/>
      <c r="N5" s="72"/>
      <c r="O5" s="44"/>
      <c r="P5" s="45"/>
    </row>
    <row r="6" spans="1:16" ht="56" customHeight="1" x14ac:dyDescent="0.2">
      <c r="A6" s="78"/>
      <c r="B6" s="5"/>
      <c r="C6" s="6">
        <f>O4+1</f>
        <v>46209</v>
      </c>
      <c r="D6" s="4">
        <f>WEEKNUM(C6,14)</f>
        <v>27</v>
      </c>
      <c r="E6" s="6">
        <f>C6+1</f>
        <v>46210</v>
      </c>
      <c r="F6" s="1"/>
      <c r="G6" s="6">
        <f>E6+1</f>
        <v>46211</v>
      </c>
      <c r="H6" s="1"/>
      <c r="I6" s="14">
        <f>G6+1</f>
        <v>46212</v>
      </c>
      <c r="J6" s="1"/>
      <c r="K6" s="6">
        <f>I6+1</f>
        <v>46213</v>
      </c>
      <c r="L6" s="1"/>
      <c r="M6" s="6">
        <f>K6+1</f>
        <v>46214</v>
      </c>
      <c r="N6" s="2"/>
      <c r="O6" s="7">
        <f>M6+1</f>
        <v>46215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46216</v>
      </c>
      <c r="D8" s="4">
        <f>WEEKNUM(C8,14)</f>
        <v>28</v>
      </c>
      <c r="E8" s="6">
        <f>C8+1</f>
        <v>46217</v>
      </c>
      <c r="F8" s="1"/>
      <c r="G8" s="6">
        <f>E8+1</f>
        <v>46218</v>
      </c>
      <c r="H8" s="1"/>
      <c r="I8" s="6">
        <f>G8+1</f>
        <v>46219</v>
      </c>
      <c r="J8" s="1"/>
      <c r="K8" s="6">
        <f>I8+1</f>
        <v>46220</v>
      </c>
      <c r="L8" s="1"/>
      <c r="M8" s="6">
        <f>K8+1</f>
        <v>46221</v>
      </c>
      <c r="N8" s="2"/>
      <c r="O8" s="7">
        <f>M8+1</f>
        <v>46222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46223</v>
      </c>
      <c r="D10" s="4">
        <f>WEEKNUM(C10,14)</f>
        <v>29</v>
      </c>
      <c r="E10" s="6">
        <f>C10+1</f>
        <v>46224</v>
      </c>
      <c r="F10" s="1"/>
      <c r="G10" s="6">
        <f>E10+1</f>
        <v>46225</v>
      </c>
      <c r="H10" s="1"/>
      <c r="I10" s="6">
        <f>G10+1</f>
        <v>46226</v>
      </c>
      <c r="J10" s="1"/>
      <c r="K10" s="6">
        <f>I10+1</f>
        <v>46227</v>
      </c>
      <c r="L10" s="1"/>
      <c r="M10" s="6">
        <f>K10+1</f>
        <v>46228</v>
      </c>
      <c r="N10" s="2"/>
      <c r="O10" s="7">
        <f>M10+1</f>
        <v>46229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46230</v>
      </c>
      <c r="D12" s="4">
        <f>WEEKNUM(C12,14)</f>
        <v>30</v>
      </c>
      <c r="E12" s="6">
        <f>C12+1</f>
        <v>46231</v>
      </c>
      <c r="F12" s="1"/>
      <c r="G12" s="6">
        <f>E12+1</f>
        <v>46232</v>
      </c>
      <c r="H12" s="1"/>
      <c r="I12" s="6">
        <f>G12+1</f>
        <v>46233</v>
      </c>
      <c r="J12" s="1"/>
      <c r="K12" s="14">
        <f>I12+1</f>
        <v>46234</v>
      </c>
      <c r="L12" s="42"/>
      <c r="M12" s="21">
        <f>K12+1</f>
        <v>46235</v>
      </c>
      <c r="N12" s="22"/>
      <c r="O12" s="21">
        <f>M12+1</f>
        <v>46236</v>
      </c>
      <c r="P12" s="23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4"/>
      <c r="J13" s="45"/>
      <c r="K13" s="61"/>
      <c r="L13" s="62"/>
      <c r="M13" s="46"/>
      <c r="N13" s="47"/>
      <c r="O13" s="46"/>
      <c r="P13" s="47"/>
    </row>
  </sheetData>
  <mergeCells count="50"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O13:P13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15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46</v>
      </c>
      <c r="B4" s="5"/>
      <c r="C4" s="21">
        <f>Juli!C12</f>
        <v>46230</v>
      </c>
      <c r="D4" s="28">
        <f>WEEKNUM(C4,1)</f>
        <v>31</v>
      </c>
      <c r="E4" s="21">
        <f>C4+1</f>
        <v>46231</v>
      </c>
      <c r="F4" s="22"/>
      <c r="G4" s="21">
        <f>E4+1</f>
        <v>46232</v>
      </c>
      <c r="H4" s="22"/>
      <c r="I4" s="37">
        <f>G4+1</f>
        <v>46233</v>
      </c>
      <c r="J4" s="31"/>
      <c r="K4" s="37">
        <f>I4+1</f>
        <v>46234</v>
      </c>
      <c r="L4" s="39"/>
      <c r="M4" s="7">
        <f>K4+1</f>
        <v>46235</v>
      </c>
      <c r="N4" s="1"/>
      <c r="O4" s="7">
        <f>M4+1</f>
        <v>46236</v>
      </c>
      <c r="P4" s="2"/>
    </row>
    <row r="5" spans="1:16" ht="56" customHeight="1" x14ac:dyDescent="0.2">
      <c r="A5" s="78"/>
      <c r="B5" s="5"/>
      <c r="C5" s="46"/>
      <c r="D5" s="47"/>
      <c r="E5" s="46"/>
      <c r="F5" s="47"/>
      <c r="G5" s="46"/>
      <c r="H5" s="47"/>
      <c r="I5" s="57"/>
      <c r="J5" s="58"/>
      <c r="K5" s="52"/>
      <c r="L5" s="53"/>
      <c r="M5" s="44" t="s">
        <v>22</v>
      </c>
      <c r="N5" s="45"/>
      <c r="O5" s="44"/>
      <c r="P5" s="45"/>
    </row>
    <row r="6" spans="1:16" ht="56" customHeight="1" x14ac:dyDescent="0.2">
      <c r="A6" s="78"/>
      <c r="B6" s="5"/>
      <c r="C6" s="6">
        <f>O4+1</f>
        <v>46237</v>
      </c>
      <c r="D6" s="4">
        <f>WEEKNUM(C6,14)</f>
        <v>31</v>
      </c>
      <c r="E6" s="6">
        <f>C6+1</f>
        <v>46238</v>
      </c>
      <c r="F6" s="1"/>
      <c r="G6" s="6">
        <f>E6+1</f>
        <v>46239</v>
      </c>
      <c r="H6" s="1"/>
      <c r="I6" s="14">
        <f>G6+1</f>
        <v>46240</v>
      </c>
      <c r="J6" s="1"/>
      <c r="K6" s="6">
        <f>I6+1</f>
        <v>46241</v>
      </c>
      <c r="L6" s="1"/>
      <c r="M6" s="6">
        <f>K6+1</f>
        <v>46242</v>
      </c>
      <c r="N6" s="2"/>
      <c r="O6" s="7">
        <f>M6+1</f>
        <v>46243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46244</v>
      </c>
      <c r="D8" s="4">
        <f>WEEKNUM(C8,14)</f>
        <v>32</v>
      </c>
      <c r="E8" s="18">
        <f>C8+1</f>
        <v>46245</v>
      </c>
      <c r="F8" s="1"/>
      <c r="G8" s="6">
        <f>E8+1</f>
        <v>46246</v>
      </c>
      <c r="H8" s="1"/>
      <c r="I8" s="18">
        <f>G8+1</f>
        <v>46247</v>
      </c>
      <c r="J8" s="1"/>
      <c r="K8" s="14">
        <f>I8+1</f>
        <v>46248</v>
      </c>
      <c r="L8" s="1"/>
      <c r="M8" s="6">
        <f>K8+1</f>
        <v>46249</v>
      </c>
      <c r="N8" s="1"/>
      <c r="O8" s="7">
        <f>M8+1</f>
        <v>46250</v>
      </c>
      <c r="P8" s="2"/>
    </row>
    <row r="9" spans="1:16" ht="56" customHeight="1" x14ac:dyDescent="0.2">
      <c r="A9" s="78"/>
      <c r="B9" s="5"/>
      <c r="C9" s="44"/>
      <c r="D9" s="45"/>
      <c r="E9" s="44"/>
      <c r="F9" s="45"/>
      <c r="G9" s="44"/>
      <c r="H9" s="45"/>
      <c r="I9" s="44"/>
      <c r="J9" s="45"/>
      <c r="K9" s="44"/>
      <c r="L9" s="45"/>
      <c r="M9" s="44" t="s">
        <v>23</v>
      </c>
      <c r="N9" s="45"/>
      <c r="O9" s="44"/>
      <c r="P9" s="45"/>
    </row>
    <row r="10" spans="1:16" ht="56" customHeight="1" x14ac:dyDescent="0.2">
      <c r="A10" s="78"/>
      <c r="B10" s="5"/>
      <c r="C10" s="6">
        <f>O8+1</f>
        <v>46251</v>
      </c>
      <c r="D10" s="4">
        <f>WEEKNUM(C10,14)</f>
        <v>33</v>
      </c>
      <c r="E10" s="6">
        <f>C10+1</f>
        <v>46252</v>
      </c>
      <c r="F10" s="1"/>
      <c r="G10" s="6">
        <f>E10+1</f>
        <v>46253</v>
      </c>
      <c r="H10" s="1"/>
      <c r="I10" s="6">
        <f>G10+1</f>
        <v>46254</v>
      </c>
      <c r="J10" s="1"/>
      <c r="K10" s="6">
        <f>I10+1</f>
        <v>46255</v>
      </c>
      <c r="L10" s="1"/>
      <c r="M10" s="6">
        <f>K10+1</f>
        <v>46256</v>
      </c>
      <c r="N10" s="2"/>
      <c r="O10" s="7">
        <f>M10+1</f>
        <v>46257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46258</v>
      </c>
      <c r="D12" s="4">
        <f>WEEKNUM(C12,14)</f>
        <v>34</v>
      </c>
      <c r="E12" s="6">
        <f>C12+1</f>
        <v>46259</v>
      </c>
      <c r="F12" s="1"/>
      <c r="G12" s="6">
        <f>E12+1</f>
        <v>46260</v>
      </c>
      <c r="H12" s="1"/>
      <c r="I12" s="6">
        <f>G12+1</f>
        <v>46261</v>
      </c>
      <c r="J12" s="1"/>
      <c r="K12" s="18">
        <f>I12+1</f>
        <v>46262</v>
      </c>
      <c r="L12" s="20"/>
      <c r="M12" s="18">
        <f>K12+1</f>
        <v>46263</v>
      </c>
      <c r="N12" s="20"/>
      <c r="O12" s="7">
        <f>M12+1</f>
        <v>46264</v>
      </c>
      <c r="P12" s="2"/>
    </row>
    <row r="13" spans="1:16" ht="56" customHeight="1" x14ac:dyDescent="0.2">
      <c r="A13" s="78"/>
      <c r="B13" s="5"/>
      <c r="C13" s="44"/>
      <c r="D13" s="45"/>
      <c r="E13" s="44"/>
      <c r="F13" s="45"/>
      <c r="G13" s="44"/>
      <c r="H13" s="45"/>
      <c r="I13" s="44"/>
      <c r="J13" s="45"/>
      <c r="K13" s="54"/>
      <c r="L13" s="55"/>
      <c r="M13" s="54"/>
      <c r="N13" s="55"/>
      <c r="O13" s="44"/>
      <c r="P13" s="45"/>
    </row>
    <row r="14" spans="1:16" ht="56" customHeight="1" x14ac:dyDescent="0.2">
      <c r="A14" s="56"/>
      <c r="B14" s="5"/>
      <c r="C14" s="6">
        <f>O12+1</f>
        <v>46265</v>
      </c>
      <c r="D14" s="4">
        <f>WEEKNUM(C14,14)</f>
        <v>35</v>
      </c>
      <c r="E14" s="37">
        <f>C14+1</f>
        <v>46266</v>
      </c>
      <c r="F14" s="39"/>
      <c r="G14" s="37">
        <f>E14+1</f>
        <v>46267</v>
      </c>
      <c r="H14" s="39"/>
      <c r="I14" s="37">
        <f>G14+1</f>
        <v>46268</v>
      </c>
      <c r="J14" s="39"/>
      <c r="K14" s="37">
        <f>I14+1</f>
        <v>46269</v>
      </c>
      <c r="L14" s="39"/>
      <c r="M14" s="37">
        <f>K14+1</f>
        <v>46270</v>
      </c>
      <c r="N14" s="39"/>
      <c r="O14" s="37">
        <f>M14+1</f>
        <v>46271</v>
      </c>
      <c r="P14" s="41"/>
    </row>
    <row r="15" spans="1:16" ht="56" customHeight="1" x14ac:dyDescent="0.2">
      <c r="A15" s="56"/>
      <c r="B15" s="5"/>
      <c r="C15" s="44"/>
      <c r="D15" s="45"/>
      <c r="E15" s="52"/>
      <c r="F15" s="53"/>
      <c r="G15" s="52"/>
      <c r="H15" s="53"/>
      <c r="I15" s="52"/>
      <c r="J15" s="53"/>
      <c r="K15" s="52"/>
      <c r="L15" s="53"/>
      <c r="M15" s="52"/>
      <c r="N15" s="53"/>
      <c r="O15" s="52"/>
      <c r="P15" s="53"/>
    </row>
  </sheetData>
  <mergeCells count="57">
    <mergeCell ref="M15:N15"/>
    <mergeCell ref="O15:P15"/>
    <mergeCell ref="A4:A15"/>
    <mergeCell ref="C15:D15"/>
    <mergeCell ref="E15:F15"/>
    <mergeCell ref="G15:H15"/>
    <mergeCell ref="I15:J15"/>
    <mergeCell ref="K15:L15"/>
    <mergeCell ref="M5:N5"/>
    <mergeCell ref="O5:P5"/>
    <mergeCell ref="C7:D7"/>
    <mergeCell ref="E7:F7"/>
    <mergeCell ref="G7:H7"/>
    <mergeCell ref="I7:J7"/>
    <mergeCell ref="K7:L7"/>
    <mergeCell ref="M7:N7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7:P7"/>
    <mergeCell ref="C5:D5"/>
    <mergeCell ref="E5:F5"/>
    <mergeCell ref="G5:H5"/>
    <mergeCell ref="I5:J5"/>
    <mergeCell ref="K5:L5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E11:F11"/>
    <mergeCell ref="G11:H11"/>
    <mergeCell ref="I11:J11"/>
    <mergeCell ref="K11:L11"/>
    <mergeCell ref="O13:P13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13"/>
  <sheetViews>
    <sheetView showGridLines="0" workbookViewId="0">
      <selection activeCell="C5" sqref="C5:D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79" t="s">
        <v>0</v>
      </c>
      <c r="D2" s="80"/>
      <c r="E2" s="80" t="s">
        <v>1</v>
      </c>
      <c r="F2" s="80"/>
      <c r="G2" s="80" t="s">
        <v>2</v>
      </c>
      <c r="H2" s="80"/>
      <c r="I2" s="80" t="s">
        <v>3</v>
      </c>
      <c r="J2" s="80"/>
      <c r="K2" s="80" t="s">
        <v>4</v>
      </c>
      <c r="L2" s="80"/>
      <c r="M2" s="80" t="s">
        <v>5</v>
      </c>
      <c r="N2" s="80"/>
      <c r="O2" s="80" t="s">
        <v>6</v>
      </c>
      <c r="P2" s="81"/>
    </row>
    <row r="3" spans="1:16" ht="10" customHeight="1" x14ac:dyDescent="0.2"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  <c r="N3" s="51"/>
      <c r="O3" s="51"/>
      <c r="P3" s="51"/>
    </row>
    <row r="4" spans="1:16" ht="56" customHeight="1" x14ac:dyDescent="0.2">
      <c r="A4" s="78" t="s">
        <v>45</v>
      </c>
      <c r="B4" s="5"/>
      <c r="C4" s="37">
        <f>August!O12+1</f>
        <v>46265</v>
      </c>
      <c r="D4" s="38">
        <f>WEEKNUM(C4,14)</f>
        <v>35</v>
      </c>
      <c r="E4" s="18">
        <f>C4+1</f>
        <v>46266</v>
      </c>
      <c r="F4" s="19"/>
      <c r="G4" s="18">
        <f>E4+1</f>
        <v>46267</v>
      </c>
      <c r="H4" s="19"/>
      <c r="I4" s="18">
        <f>G4+1</f>
        <v>46268</v>
      </c>
      <c r="J4" s="20"/>
      <c r="K4" s="18">
        <f>I4+1</f>
        <v>46269</v>
      </c>
      <c r="L4" s="20"/>
      <c r="M4" s="18">
        <f>K4+1</f>
        <v>46270</v>
      </c>
      <c r="N4" s="15"/>
      <c r="O4" s="7">
        <f>M4+1</f>
        <v>46271</v>
      </c>
      <c r="P4" s="2"/>
    </row>
    <row r="5" spans="1:16" ht="56" customHeight="1" x14ac:dyDescent="0.2">
      <c r="A5" s="78"/>
      <c r="B5" s="5"/>
      <c r="C5" s="52"/>
      <c r="D5" s="53"/>
      <c r="E5" s="75"/>
      <c r="F5" s="76"/>
      <c r="G5" s="75"/>
      <c r="H5" s="76"/>
      <c r="I5" s="75"/>
      <c r="J5" s="76"/>
      <c r="K5" s="44"/>
      <c r="L5" s="45"/>
      <c r="M5" s="44"/>
      <c r="N5" s="45"/>
      <c r="O5" s="44"/>
      <c r="P5" s="45"/>
    </row>
    <row r="6" spans="1:16" ht="56" customHeight="1" x14ac:dyDescent="0.2">
      <c r="A6" s="78"/>
      <c r="B6" s="5"/>
      <c r="C6" s="6">
        <f>O4+1</f>
        <v>46272</v>
      </c>
      <c r="D6" s="4">
        <f>WEEKNUM(C6,14)</f>
        <v>36</v>
      </c>
      <c r="E6" s="6">
        <f>C6+1</f>
        <v>46273</v>
      </c>
      <c r="F6" s="1"/>
      <c r="G6" s="6">
        <f>E6+1</f>
        <v>46274</v>
      </c>
      <c r="H6" s="1"/>
      <c r="I6" s="14">
        <f>G6+1</f>
        <v>46275</v>
      </c>
      <c r="J6" s="1"/>
      <c r="K6" s="6">
        <f>I6+1</f>
        <v>46276</v>
      </c>
      <c r="L6" s="1"/>
      <c r="M6" s="6">
        <f>K6+1</f>
        <v>46277</v>
      </c>
      <c r="N6" s="2"/>
      <c r="O6" s="7">
        <f>M6+1</f>
        <v>46278</v>
      </c>
      <c r="P6" s="2"/>
    </row>
    <row r="7" spans="1:16" ht="56" customHeight="1" x14ac:dyDescent="0.2">
      <c r="A7" s="78"/>
      <c r="B7" s="5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78"/>
      <c r="B8" s="5"/>
      <c r="C8" s="6">
        <f>O6+1</f>
        <v>46279</v>
      </c>
      <c r="D8" s="4">
        <f>WEEKNUM(C8,14)</f>
        <v>37</v>
      </c>
      <c r="E8" s="6">
        <f>C8+1</f>
        <v>46280</v>
      </c>
      <c r="F8" s="1"/>
      <c r="G8" s="6">
        <f>E8+1</f>
        <v>46281</v>
      </c>
      <c r="H8" s="1"/>
      <c r="I8" s="6">
        <f>G8+1</f>
        <v>46282</v>
      </c>
      <c r="J8" s="1"/>
      <c r="K8" s="6">
        <f>I8+1</f>
        <v>46283</v>
      </c>
      <c r="L8" s="1"/>
      <c r="M8" s="6">
        <f>K8+1</f>
        <v>46284</v>
      </c>
      <c r="N8" s="2"/>
      <c r="O8" s="7">
        <f>M8+1</f>
        <v>46285</v>
      </c>
      <c r="P8" s="2"/>
    </row>
    <row r="9" spans="1:16" ht="56" customHeight="1" x14ac:dyDescent="0.2">
      <c r="A9" s="78"/>
      <c r="B9" s="5"/>
      <c r="C9" s="44" t="s">
        <v>24</v>
      </c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78"/>
      <c r="B10" s="5"/>
      <c r="C10" s="6">
        <f>O8+1</f>
        <v>46286</v>
      </c>
      <c r="D10" s="4">
        <f>WEEKNUM(C10,14)</f>
        <v>38</v>
      </c>
      <c r="E10" s="6">
        <f>C10+1</f>
        <v>46287</v>
      </c>
      <c r="F10" s="1"/>
      <c r="G10" s="6">
        <f>E10+1</f>
        <v>46288</v>
      </c>
      <c r="H10" s="1"/>
      <c r="I10" s="6">
        <f>G10+1</f>
        <v>46289</v>
      </c>
      <c r="J10" s="1"/>
      <c r="K10" s="6">
        <f>I10+1</f>
        <v>46290</v>
      </c>
      <c r="L10" s="1"/>
      <c r="M10" s="6">
        <f>K10+1</f>
        <v>46291</v>
      </c>
      <c r="N10" s="2"/>
      <c r="O10" s="7">
        <f>M10+1</f>
        <v>46292</v>
      </c>
      <c r="P10" s="2"/>
    </row>
    <row r="11" spans="1:16" ht="56" customHeight="1" x14ac:dyDescent="0.2">
      <c r="A11" s="78"/>
      <c r="B11" s="5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78"/>
      <c r="B12" s="5"/>
      <c r="C12" s="6">
        <f>O10+1</f>
        <v>46293</v>
      </c>
      <c r="D12" s="4">
        <f>WEEKNUM(C12,14)</f>
        <v>39</v>
      </c>
      <c r="E12" s="6">
        <f>C12+1</f>
        <v>46294</v>
      </c>
      <c r="F12" s="1"/>
      <c r="G12" s="14">
        <f>E12+1</f>
        <v>46295</v>
      </c>
      <c r="H12" s="42"/>
      <c r="I12" s="34">
        <f>G12+1</f>
        <v>46296</v>
      </c>
      <c r="J12" s="35"/>
      <c r="K12" s="34">
        <f>I12+1</f>
        <v>46297</v>
      </c>
      <c r="L12" s="35"/>
      <c r="M12" s="34">
        <f>K12+1</f>
        <v>46298</v>
      </c>
      <c r="N12" s="36"/>
      <c r="O12" s="34">
        <f>M12+1</f>
        <v>46299</v>
      </c>
      <c r="P12" s="36"/>
    </row>
    <row r="13" spans="1:16" ht="56" customHeight="1" x14ac:dyDescent="0.2">
      <c r="A13" s="78"/>
      <c r="B13" s="5"/>
      <c r="C13" s="44"/>
      <c r="D13" s="45"/>
      <c r="E13" s="44"/>
      <c r="F13" s="45"/>
      <c r="G13" s="61"/>
      <c r="H13" s="62"/>
      <c r="I13" s="66"/>
      <c r="J13" s="67"/>
      <c r="K13" s="66"/>
      <c r="L13" s="67"/>
      <c r="M13" s="66"/>
      <c r="N13" s="67"/>
      <c r="O13" s="66"/>
      <c r="P13" s="67"/>
    </row>
  </sheetData>
  <mergeCells count="50"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7:L7"/>
    <mergeCell ref="K2:L2"/>
    <mergeCell ref="M2:N2"/>
    <mergeCell ref="K5:L5"/>
    <mergeCell ref="K9:L9"/>
    <mergeCell ref="M9:N9"/>
    <mergeCell ref="O9:P9"/>
    <mergeCell ref="K11:L11"/>
    <mergeCell ref="M11:N11"/>
    <mergeCell ref="O11:P11"/>
    <mergeCell ref="M5:N5"/>
    <mergeCell ref="O5:P5"/>
    <mergeCell ref="M7:N7"/>
    <mergeCell ref="O7:P7"/>
    <mergeCell ref="C5:D5"/>
    <mergeCell ref="E5:F5"/>
    <mergeCell ref="G5:H5"/>
    <mergeCell ref="I5:J5"/>
    <mergeCell ref="A4:A13"/>
    <mergeCell ref="C11:D11"/>
    <mergeCell ref="E11:F11"/>
    <mergeCell ref="G11:H11"/>
    <mergeCell ref="I11:J11"/>
    <mergeCell ref="C7:D7"/>
    <mergeCell ref="E7:F7"/>
    <mergeCell ref="G7:H7"/>
    <mergeCell ref="I7:J7"/>
    <mergeCell ref="C9:D9"/>
    <mergeCell ref="E9:F9"/>
    <mergeCell ref="G9:H9"/>
    <mergeCell ref="O13:P13"/>
    <mergeCell ref="C13:D13"/>
    <mergeCell ref="E13:F13"/>
    <mergeCell ref="G13:H13"/>
    <mergeCell ref="I13:J13"/>
    <mergeCell ref="K13:L13"/>
    <mergeCell ref="M13:N13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2025</dc:title>
  <dc:subject>Kalender</dc:subject>
  <dc:creator>https://schweiz-kalender.ch</dc:creator>
  <cp:keywords/>
  <dc:description>https://schweiz-kalender.ch
Monatskalender 2025</dc:description>
  <cp:lastModifiedBy>Michael Muther</cp:lastModifiedBy>
  <cp:revision/>
  <cp:lastPrinted>2025-01-12T13:37:35Z</cp:lastPrinted>
  <dcterms:created xsi:type="dcterms:W3CDTF">2019-12-07T11:20:37Z</dcterms:created>
  <dcterms:modified xsi:type="dcterms:W3CDTF">2025-01-12T13:41:29Z</dcterms:modified>
  <cp:category/>
  <cp:contentStatus/>
</cp:coreProperties>
</file>