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michaelmuther/Desktop/"/>
    </mc:Choice>
  </mc:AlternateContent>
  <xr:revisionPtr revIDLastSave="0" documentId="13_ncr:1_{19BFAFF9-4915-D44D-997C-3F3204B31683}" xr6:coauthVersionLast="47" xr6:coauthVersionMax="47" xr10:uidLastSave="{00000000-0000-0000-0000-000000000000}"/>
  <bookViews>
    <workbookView xWindow="0" yWindow="500" windowWidth="28800" windowHeight="16480" xr2:uid="{00000000-000D-0000-FFFF-FFFF00000000}"/>
  </bookViews>
  <sheets>
    <sheet name="1. Quartal" sheetId="1" r:id="rId1"/>
    <sheet name="2. Quartal" sheetId="2" r:id="rId2"/>
    <sheet name="3. Quartal" sheetId="3" r:id="rId3"/>
    <sheet name="4. Quartal" sheetId="4" r:id="rId4"/>
  </sheets>
  <definedNames>
    <definedName name="JZ" localSheetId="1">'2. Quartal'!$A$1</definedName>
    <definedName name="JZ" localSheetId="2">'3. Quartal'!$A$1</definedName>
    <definedName name="JZ" localSheetId="3">'4. Quartal'!$A$1</definedName>
    <definedName name="JZ">'1. Quartal'!$A$1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I32" i="1"/>
  <c r="I33" i="1"/>
  <c r="A4" i="1"/>
  <c r="A5" i="1" s="1"/>
  <c r="D5" i="1" s="1"/>
  <c r="D3" i="1"/>
  <c r="B4" i="1" l="1"/>
  <c r="D4" i="1"/>
  <c r="B5" i="1"/>
  <c r="A6" i="1"/>
  <c r="D6" i="1" s="1"/>
  <c r="B6" i="1" l="1"/>
  <c r="A7" i="1"/>
  <c r="D7" i="1" s="1"/>
  <c r="A8" i="1" l="1"/>
  <c r="M1" i="1" s="1"/>
  <c r="B7" i="1"/>
  <c r="D8" i="1" l="1"/>
  <c r="A9" i="1"/>
  <c r="B8" i="1"/>
  <c r="D9" i="1" l="1"/>
  <c r="A10" i="1"/>
  <c r="B9" i="1"/>
  <c r="A11" i="1" l="1"/>
  <c r="B10" i="1"/>
  <c r="D10" i="1"/>
  <c r="A12" i="1" l="1"/>
  <c r="D11" i="1"/>
  <c r="B11" i="1"/>
  <c r="A13" i="1" l="1"/>
  <c r="D12" i="1"/>
  <c r="B12" i="1"/>
  <c r="A14" i="1" l="1"/>
  <c r="D13" i="1"/>
  <c r="B13" i="1"/>
  <c r="A15" i="1" l="1"/>
  <c r="B14" i="1"/>
  <c r="D14" i="1"/>
  <c r="A16" i="1" l="1"/>
  <c r="D15" i="1"/>
  <c r="B15" i="1"/>
  <c r="A17" i="1" l="1"/>
  <c r="D16" i="1"/>
  <c r="B16" i="1"/>
  <c r="A18" i="1" l="1"/>
  <c r="D17" i="1"/>
  <c r="B17" i="1"/>
  <c r="A19" i="1" l="1"/>
  <c r="B18" i="1"/>
  <c r="D18" i="1"/>
  <c r="A20" i="1" l="1"/>
  <c r="D19" i="1"/>
  <c r="B19" i="1"/>
  <c r="A21" i="1" l="1"/>
  <c r="D20" i="1"/>
  <c r="B20" i="1"/>
  <c r="A22" i="1" l="1"/>
  <c r="D21" i="1"/>
  <c r="B21" i="1"/>
  <c r="A23" i="1" l="1"/>
  <c r="B22" i="1"/>
  <c r="D22" i="1"/>
  <c r="A24" i="1" l="1"/>
  <c r="D23" i="1"/>
  <c r="B23" i="1"/>
  <c r="A25" i="1" l="1"/>
  <c r="D24" i="1"/>
  <c r="B24" i="1"/>
  <c r="A26" i="1" l="1"/>
  <c r="D25" i="1"/>
  <c r="B25" i="1"/>
  <c r="A27" i="1" l="1"/>
  <c r="B26" i="1"/>
  <c r="D26" i="1"/>
  <c r="A28" i="1" l="1"/>
  <c r="D27" i="1"/>
  <c r="B27" i="1"/>
  <c r="A29" i="1" l="1"/>
  <c r="D28" i="1"/>
  <c r="B28" i="1"/>
  <c r="A30" i="1" l="1"/>
  <c r="D29" i="1"/>
  <c r="B29" i="1"/>
  <c r="A31" i="1" l="1"/>
  <c r="B30" i="1"/>
  <c r="D30" i="1"/>
  <c r="A32" i="1" l="1"/>
  <c r="D31" i="1"/>
  <c r="B31" i="1"/>
  <c r="A33" i="1" l="1"/>
  <c r="D32" i="1"/>
  <c r="B32" i="1"/>
  <c r="B33" i="1" l="1"/>
  <c r="D33" i="1"/>
  <c r="F3" i="1"/>
  <c r="F4" i="1" l="1"/>
  <c r="G3" i="1"/>
  <c r="I3" i="1"/>
  <c r="F5" i="1" l="1"/>
  <c r="G4" i="1"/>
  <c r="I4" i="1"/>
  <c r="F6" i="1" l="1"/>
  <c r="I5" i="1"/>
  <c r="G5" i="1"/>
  <c r="I6" i="1" l="1"/>
  <c r="F7" i="1"/>
  <c r="G6" i="1"/>
  <c r="G7" i="1" l="1"/>
  <c r="I7" i="1"/>
  <c r="F8" i="1"/>
  <c r="I8" i="1" l="1"/>
  <c r="G8" i="1"/>
  <c r="F9" i="1"/>
  <c r="G9" i="1" l="1"/>
  <c r="I9" i="1"/>
  <c r="F10" i="1"/>
  <c r="G10" i="1" l="1"/>
  <c r="I10" i="1"/>
  <c r="F11" i="1"/>
  <c r="I11" i="1" l="1"/>
  <c r="G11" i="1"/>
  <c r="F12" i="1"/>
  <c r="I12" i="1" l="1"/>
  <c r="G12" i="1"/>
  <c r="F13" i="1"/>
  <c r="G13" i="1" l="1"/>
  <c r="I13" i="1"/>
  <c r="F14" i="1"/>
  <c r="G14" i="1" l="1"/>
  <c r="I14" i="1"/>
  <c r="F15" i="1"/>
  <c r="I15" i="1" l="1"/>
  <c r="G15" i="1"/>
  <c r="F16" i="1"/>
  <c r="I16" i="1" l="1"/>
  <c r="G16" i="1"/>
  <c r="F17" i="1"/>
  <c r="G17" i="1" l="1"/>
  <c r="I17" i="1"/>
  <c r="F18" i="1"/>
  <c r="G18" i="1" l="1"/>
  <c r="I18" i="1"/>
  <c r="F19" i="1"/>
  <c r="G19" i="1" l="1"/>
  <c r="I19" i="1"/>
  <c r="F20" i="1"/>
  <c r="I20" i="1" l="1"/>
  <c r="G20" i="1"/>
  <c r="F21" i="1"/>
  <c r="G21" i="1" l="1"/>
  <c r="I21" i="1"/>
  <c r="F22" i="1"/>
  <c r="G22" i="1" l="1"/>
  <c r="I22" i="1"/>
  <c r="F23" i="1"/>
  <c r="I23" i="1" l="1"/>
  <c r="G23" i="1"/>
  <c r="F24" i="1"/>
  <c r="I24" i="1" l="1"/>
  <c r="G24" i="1"/>
  <c r="F25" i="1"/>
  <c r="G25" i="1" l="1"/>
  <c r="I25" i="1"/>
  <c r="F26" i="1"/>
  <c r="G26" i="1" l="1"/>
  <c r="I26" i="1"/>
  <c r="F27" i="1"/>
  <c r="I27" i="1" l="1"/>
  <c r="G27" i="1"/>
  <c r="F28" i="1"/>
  <c r="I28" i="1" l="1"/>
  <c r="G28" i="1"/>
  <c r="F29" i="1"/>
  <c r="G29" i="1" l="1"/>
  <c r="F30" i="1"/>
  <c r="K3" i="1" s="1"/>
  <c r="I29" i="1"/>
  <c r="I30" i="1" l="1"/>
  <c r="G30" i="1"/>
  <c r="N3" i="1" l="1"/>
  <c r="L3" i="1"/>
  <c r="K4" i="1"/>
  <c r="N4" i="1" l="1"/>
  <c r="L4" i="1"/>
  <c r="K5" i="1"/>
  <c r="N5" i="1" l="1"/>
  <c r="L5" i="1"/>
  <c r="K6" i="1"/>
  <c r="N6" i="1" l="1"/>
  <c r="L6" i="1"/>
  <c r="K7" i="1"/>
  <c r="N7" i="1" l="1"/>
  <c r="L7" i="1"/>
  <c r="K8" i="1"/>
  <c r="N8" i="1" l="1"/>
  <c r="L8" i="1"/>
  <c r="K9" i="1"/>
  <c r="N9" i="1" l="1"/>
  <c r="L9" i="1"/>
  <c r="K10" i="1"/>
  <c r="N10" i="1" l="1"/>
  <c r="L10" i="1"/>
  <c r="K11" i="1"/>
  <c r="N11" i="1" l="1"/>
  <c r="L11" i="1"/>
  <c r="K12" i="1"/>
  <c r="N12" i="1" l="1"/>
  <c r="L12" i="1"/>
  <c r="K13" i="1"/>
  <c r="N13" i="1" l="1"/>
  <c r="L13" i="1"/>
  <c r="K14" i="1"/>
  <c r="N14" i="1" l="1"/>
  <c r="L14" i="1"/>
  <c r="K15" i="1"/>
  <c r="N15" i="1" l="1"/>
  <c r="L15" i="1"/>
  <c r="K16" i="1"/>
  <c r="N16" i="1" l="1"/>
  <c r="L16" i="1"/>
  <c r="K17" i="1"/>
  <c r="N17" i="1" l="1"/>
  <c r="L17" i="1"/>
  <c r="K18" i="1"/>
  <c r="N18" i="1" l="1"/>
  <c r="L18" i="1"/>
  <c r="K19" i="1"/>
  <c r="N19" i="1" l="1"/>
  <c r="L19" i="1"/>
  <c r="K20" i="1"/>
  <c r="N20" i="1" l="1"/>
  <c r="L20" i="1"/>
  <c r="K21" i="1"/>
  <c r="N21" i="1" l="1"/>
  <c r="L21" i="1"/>
  <c r="K22" i="1"/>
  <c r="N22" i="1" l="1"/>
  <c r="L22" i="1"/>
  <c r="K23" i="1"/>
  <c r="N23" i="1" l="1"/>
  <c r="L23" i="1"/>
  <c r="K24" i="1"/>
  <c r="N24" i="1" l="1"/>
  <c r="L24" i="1"/>
  <c r="K25" i="1"/>
  <c r="N25" i="1" l="1"/>
  <c r="L25" i="1"/>
  <c r="K26" i="1"/>
  <c r="N26" i="1" l="1"/>
  <c r="L26" i="1"/>
  <c r="K27" i="1"/>
  <c r="N27" i="1" l="1"/>
  <c r="L27" i="1"/>
  <c r="K28" i="1"/>
  <c r="N28" i="1" l="1"/>
  <c r="L28" i="1"/>
  <c r="K29" i="1"/>
  <c r="N29" i="1" l="1"/>
  <c r="L29" i="1"/>
  <c r="K30" i="1"/>
  <c r="N30" i="1" l="1"/>
  <c r="L30" i="1"/>
  <c r="K31" i="1"/>
  <c r="N31" i="1" l="1"/>
  <c r="L31" i="1"/>
  <c r="K32" i="1"/>
  <c r="N32" i="1" l="1"/>
  <c r="L32" i="1"/>
  <c r="K33" i="1"/>
  <c r="A3" i="2" s="1"/>
  <c r="D3" i="2" l="1"/>
  <c r="A2" i="2"/>
  <c r="B3" i="2"/>
  <c r="A4" i="2"/>
  <c r="L33" i="1"/>
  <c r="N33" i="1"/>
  <c r="A5" i="2" l="1"/>
  <c r="D4" i="2"/>
  <c r="B4" i="2"/>
  <c r="D5" i="2" l="1"/>
  <c r="A6" i="2"/>
  <c r="B5" i="2"/>
  <c r="D6" i="2" l="1"/>
  <c r="B6" i="2"/>
  <c r="A7" i="2"/>
  <c r="M1" i="2" l="1"/>
  <c r="D7" i="2"/>
  <c r="A8" i="2"/>
  <c r="B7" i="2"/>
  <c r="D8" i="2" l="1"/>
  <c r="A9" i="2"/>
  <c r="B8" i="2"/>
  <c r="B9" i="2" l="1"/>
  <c r="D9" i="2"/>
  <c r="A10" i="2"/>
  <c r="D10" i="2" l="1"/>
  <c r="A11" i="2"/>
  <c r="B10" i="2"/>
  <c r="A12" i="2" l="1"/>
  <c r="B11" i="2"/>
  <c r="D11" i="2"/>
  <c r="A13" i="2" l="1"/>
  <c r="D12" i="2"/>
  <c r="B12" i="2"/>
  <c r="B13" i="2" l="1"/>
  <c r="D13" i="2"/>
  <c r="A14" i="2"/>
  <c r="D14" i="2" l="1"/>
  <c r="A15" i="2"/>
  <c r="B14" i="2"/>
  <c r="A16" i="2" l="1"/>
  <c r="D15" i="2"/>
  <c r="B15" i="2"/>
  <c r="B16" i="2" l="1"/>
  <c r="A17" i="2"/>
  <c r="D16" i="2"/>
  <c r="B17" i="2" l="1"/>
  <c r="D17" i="2"/>
  <c r="A18" i="2"/>
  <c r="B18" i="2" s="1"/>
  <c r="D18" i="2" l="1"/>
  <c r="A19" i="2"/>
  <c r="B19" i="2" l="1"/>
  <c r="A20" i="2"/>
  <c r="D19" i="2"/>
  <c r="D20" i="2" l="1"/>
  <c r="A21" i="2"/>
  <c r="B20" i="2"/>
  <c r="A22" i="2" l="1"/>
  <c r="D21" i="2"/>
  <c r="B21" i="2"/>
  <c r="D22" i="2" l="1"/>
  <c r="A23" i="2"/>
  <c r="B22" i="2"/>
  <c r="D23" i="2" l="1"/>
  <c r="B23" i="2"/>
  <c r="A24" i="2"/>
  <c r="B24" i="2" l="1"/>
  <c r="D24" i="2"/>
  <c r="A25" i="2"/>
  <c r="B25" i="2" l="1"/>
  <c r="D25" i="2"/>
  <c r="A26" i="2"/>
  <c r="D26" i="2" l="1"/>
  <c r="A27" i="2"/>
  <c r="B26" i="2"/>
  <c r="D27" i="2" l="1"/>
  <c r="A28" i="2"/>
  <c r="B27" i="2"/>
  <c r="B28" i="2" l="1"/>
  <c r="D28" i="2"/>
  <c r="A29" i="2"/>
  <c r="B29" i="2" l="1"/>
  <c r="D29" i="2"/>
  <c r="A30" i="2"/>
  <c r="D30" i="2" l="1"/>
  <c r="A31" i="2"/>
  <c r="B30" i="2"/>
  <c r="B31" i="2" l="1"/>
  <c r="A32" i="2"/>
  <c r="D31" i="2"/>
  <c r="F3" i="2" l="1"/>
  <c r="B32" i="2"/>
  <c r="D32" i="2"/>
  <c r="F2" i="2" l="1"/>
  <c r="G3" i="2"/>
  <c r="I3" i="2"/>
  <c r="F4" i="2"/>
  <c r="F5" i="2" l="1"/>
  <c r="I4" i="2"/>
  <c r="G4" i="2"/>
  <c r="I5" i="2" l="1"/>
  <c r="G5" i="2"/>
  <c r="F6" i="2"/>
  <c r="G6" i="2" l="1"/>
  <c r="I6" i="2"/>
  <c r="F7" i="2"/>
  <c r="I7" i="2" l="1"/>
  <c r="F8" i="2"/>
  <c r="G7" i="2"/>
  <c r="G8" i="2" l="1"/>
  <c r="F9" i="2"/>
  <c r="I8" i="2"/>
  <c r="I9" i="2" l="1"/>
  <c r="G9" i="2"/>
  <c r="F10" i="2"/>
  <c r="F11" i="2" l="1"/>
  <c r="I10" i="2"/>
  <c r="G10" i="2"/>
  <c r="I11" i="2" l="1"/>
  <c r="F12" i="2"/>
  <c r="G11" i="2"/>
  <c r="I12" i="2" l="1"/>
  <c r="F13" i="2"/>
  <c r="G12" i="2"/>
  <c r="F14" i="2" l="1"/>
  <c r="G13" i="2"/>
  <c r="I13" i="2"/>
  <c r="F15" i="2" l="1"/>
  <c r="I14" i="2"/>
  <c r="G14" i="2"/>
  <c r="I15" i="2" l="1"/>
  <c r="F16" i="2"/>
  <c r="G15" i="2"/>
  <c r="F17" i="2" l="1"/>
  <c r="G16" i="2"/>
  <c r="I16" i="2"/>
  <c r="F18" i="2" l="1"/>
  <c r="I17" i="2"/>
  <c r="G17" i="2"/>
  <c r="G18" i="2" l="1"/>
  <c r="I18" i="2"/>
  <c r="F19" i="2"/>
  <c r="I19" i="2" l="1"/>
  <c r="F20" i="2"/>
  <c r="G19" i="2"/>
  <c r="F21" i="2" l="1"/>
  <c r="I20" i="2"/>
  <c r="G20" i="2"/>
  <c r="G21" i="2" l="1"/>
  <c r="F22" i="2"/>
  <c r="I21" i="2"/>
  <c r="G22" i="2" l="1"/>
  <c r="I22" i="2"/>
  <c r="F23" i="2"/>
  <c r="I23" i="2" l="1"/>
  <c r="F24" i="2"/>
  <c r="G23" i="2"/>
  <c r="I24" i="2" l="1"/>
  <c r="F25" i="2"/>
  <c r="G24" i="2"/>
  <c r="G25" i="2" l="1"/>
  <c r="I25" i="2"/>
  <c r="F26" i="2"/>
  <c r="G26" i="2" l="1"/>
  <c r="I26" i="2"/>
  <c r="F27" i="2"/>
  <c r="I27" i="2" l="1"/>
  <c r="F28" i="2"/>
  <c r="G27" i="2"/>
  <c r="G28" i="2" l="1"/>
  <c r="I28" i="2"/>
  <c r="F29" i="2"/>
  <c r="G29" i="2" l="1"/>
  <c r="I29" i="2"/>
  <c r="F30" i="2"/>
  <c r="F31" i="2" l="1"/>
  <c r="I30" i="2"/>
  <c r="G30" i="2"/>
  <c r="I31" i="2" l="1"/>
  <c r="G31" i="2"/>
  <c r="F32" i="2"/>
  <c r="F33" i="2" l="1"/>
  <c r="G32" i="2"/>
  <c r="I32" i="2"/>
  <c r="G33" i="2" l="1"/>
  <c r="K3" i="2"/>
  <c r="I33" i="2"/>
  <c r="K2" i="2" l="1"/>
  <c r="K4" i="2"/>
  <c r="N3" i="2"/>
  <c r="L3" i="2"/>
  <c r="N4" i="2" l="1"/>
  <c r="K5" i="2"/>
  <c r="L4" i="2"/>
  <c r="K6" i="2" l="1"/>
  <c r="L5" i="2"/>
  <c r="N5" i="2"/>
  <c r="L6" i="2" l="1"/>
  <c r="N6" i="2"/>
  <c r="K7" i="2"/>
  <c r="K8" i="2" l="1"/>
  <c r="L7" i="2"/>
  <c r="N7" i="2"/>
  <c r="L8" i="2" l="1"/>
  <c r="N8" i="2"/>
  <c r="K9" i="2"/>
  <c r="K10" i="2" l="1"/>
  <c r="N9" i="2"/>
  <c r="L9" i="2"/>
  <c r="L10" i="2" l="1"/>
  <c r="K11" i="2"/>
  <c r="N10" i="2"/>
  <c r="L11" i="2" l="1"/>
  <c r="N11" i="2"/>
  <c r="K12" i="2"/>
  <c r="N12" i="2" l="1"/>
  <c r="K13" i="2"/>
  <c r="L12" i="2"/>
  <c r="L13" i="2" l="1"/>
  <c r="K14" i="2"/>
  <c r="N13" i="2"/>
  <c r="N14" i="2" l="1"/>
  <c r="K15" i="2"/>
  <c r="L14" i="2"/>
  <c r="K16" i="2" l="1"/>
  <c r="N15" i="2"/>
  <c r="L15" i="2"/>
  <c r="N16" i="2" l="1"/>
  <c r="K17" i="2"/>
  <c r="L16" i="2"/>
  <c r="N17" i="2" l="1"/>
  <c r="K18" i="2"/>
  <c r="L17" i="2"/>
  <c r="K19" i="2" l="1"/>
  <c r="L18" i="2"/>
  <c r="N18" i="2"/>
  <c r="K20" i="2" l="1"/>
  <c r="N19" i="2"/>
  <c r="L19" i="2"/>
  <c r="N20" i="2" l="1"/>
  <c r="K21" i="2"/>
  <c r="L20" i="2"/>
  <c r="K22" i="2" l="1"/>
  <c r="N21" i="2"/>
  <c r="L21" i="2"/>
  <c r="K23" i="2" l="1"/>
  <c r="N22" i="2"/>
  <c r="L22" i="2"/>
  <c r="L23" i="2" l="1"/>
  <c r="K24" i="2"/>
  <c r="N23" i="2"/>
  <c r="N24" i="2" l="1"/>
  <c r="K25" i="2"/>
  <c r="L24" i="2"/>
  <c r="L25" i="2" l="1"/>
  <c r="N25" i="2"/>
  <c r="K26" i="2"/>
  <c r="L26" i="2" l="1"/>
  <c r="N26" i="2"/>
  <c r="K27" i="2"/>
  <c r="L27" i="2" l="1"/>
  <c r="N27" i="2"/>
  <c r="K28" i="2"/>
  <c r="N28" i="2" l="1"/>
  <c r="K29" i="2"/>
  <c r="L28" i="2"/>
  <c r="N29" i="2" l="1"/>
  <c r="K30" i="2"/>
  <c r="L29" i="2"/>
  <c r="K31" i="2" l="1"/>
  <c r="N30" i="2"/>
  <c r="L30" i="2"/>
  <c r="N31" i="2" l="1"/>
  <c r="K32" i="2"/>
  <c r="L31" i="2"/>
  <c r="A3" i="3" l="1"/>
  <c r="L32" i="2"/>
  <c r="N32" i="2"/>
  <c r="A4" i="3" l="1"/>
  <c r="D3" i="3"/>
  <c r="B3" i="3"/>
  <c r="A2" i="3"/>
  <c r="D4" i="3" l="1"/>
  <c r="B4" i="3"/>
  <c r="A5" i="3"/>
  <c r="A6" i="3" l="1"/>
  <c r="D5" i="3"/>
  <c r="B5" i="3"/>
  <c r="B6" i="3" l="1"/>
  <c r="D6" i="3"/>
  <c r="A7" i="3"/>
  <c r="D7" i="3" l="1"/>
  <c r="A8" i="3"/>
  <c r="B7" i="3"/>
  <c r="M1" i="3"/>
  <c r="B8" i="3" l="1"/>
  <c r="A9" i="3"/>
  <c r="D8" i="3"/>
  <c r="A10" i="3" l="1"/>
  <c r="B9" i="3"/>
  <c r="D9" i="3"/>
  <c r="B10" i="3" l="1"/>
  <c r="D10" i="3"/>
  <c r="A11" i="3"/>
  <c r="A12" i="3" l="1"/>
  <c r="B11" i="3"/>
  <c r="D11" i="3"/>
  <c r="A13" i="3" l="1"/>
  <c r="B12" i="3"/>
  <c r="D12" i="3"/>
  <c r="A14" i="3" l="1"/>
  <c r="B13" i="3"/>
  <c r="D13" i="3"/>
  <c r="B14" i="3" l="1"/>
  <c r="D14" i="3"/>
  <c r="A15" i="3"/>
  <c r="A16" i="3" l="1"/>
  <c r="B15" i="3"/>
  <c r="D15" i="3"/>
  <c r="A17" i="3" l="1"/>
  <c r="B16" i="3"/>
  <c r="D16" i="3"/>
  <c r="A18" i="3" l="1"/>
  <c r="B17" i="3"/>
  <c r="D17" i="3"/>
  <c r="B18" i="3" l="1"/>
  <c r="D18" i="3"/>
  <c r="A19" i="3"/>
  <c r="A20" i="3" l="1"/>
  <c r="B19" i="3"/>
  <c r="D19" i="3"/>
  <c r="B20" i="3" l="1"/>
  <c r="A21" i="3"/>
  <c r="D20" i="3"/>
  <c r="A22" i="3" l="1"/>
  <c r="B21" i="3"/>
  <c r="D21" i="3"/>
  <c r="B22" i="3" l="1"/>
  <c r="D22" i="3"/>
  <c r="A23" i="3"/>
  <c r="A24" i="3" l="1"/>
  <c r="B23" i="3"/>
  <c r="D23" i="3"/>
  <c r="A25" i="3" l="1"/>
  <c r="B24" i="3"/>
  <c r="D24" i="3"/>
  <c r="A26" i="3" l="1"/>
  <c r="B25" i="3"/>
  <c r="D25" i="3"/>
  <c r="B26" i="3" l="1"/>
  <c r="D26" i="3"/>
  <c r="A27" i="3"/>
  <c r="B27" i="3" l="1"/>
  <c r="A28" i="3"/>
  <c r="D27" i="3"/>
  <c r="B28" i="3" l="1"/>
  <c r="D28" i="3"/>
  <c r="A29" i="3"/>
  <c r="A30" i="3" l="1"/>
  <c r="B29" i="3"/>
  <c r="D29" i="3"/>
  <c r="B30" i="3" l="1"/>
  <c r="D30" i="3"/>
  <c r="A31" i="3"/>
  <c r="B31" i="3" l="1"/>
  <c r="A32" i="3"/>
  <c r="D31" i="3"/>
  <c r="A33" i="3" l="1"/>
  <c r="D32" i="3"/>
  <c r="B32" i="3"/>
  <c r="F3" i="3" l="1"/>
  <c r="D33" i="3"/>
  <c r="B33" i="3"/>
  <c r="G3" i="3" l="1"/>
  <c r="I3" i="3"/>
  <c r="F2" i="3"/>
  <c r="F4" i="3"/>
  <c r="F5" i="3" l="1"/>
  <c r="G4" i="3"/>
  <c r="I4" i="3"/>
  <c r="I5" i="3" l="1"/>
  <c r="F6" i="3"/>
  <c r="G5" i="3"/>
  <c r="F7" i="3" l="1"/>
  <c r="G6" i="3"/>
  <c r="I6" i="3"/>
  <c r="G7" i="3" l="1"/>
  <c r="I7" i="3"/>
  <c r="F8" i="3"/>
  <c r="F9" i="3" l="1"/>
  <c r="G8" i="3"/>
  <c r="I8" i="3"/>
  <c r="F10" i="3" l="1"/>
  <c r="G9" i="3"/>
  <c r="I9" i="3"/>
  <c r="F11" i="3" l="1"/>
  <c r="G10" i="3"/>
  <c r="I10" i="3"/>
  <c r="G11" i="3" l="1"/>
  <c r="I11" i="3"/>
  <c r="F12" i="3"/>
  <c r="F13" i="3" l="1"/>
  <c r="G12" i="3"/>
  <c r="I12" i="3"/>
  <c r="F14" i="3" l="1"/>
  <c r="G13" i="3"/>
  <c r="I13" i="3"/>
  <c r="F15" i="3" l="1"/>
  <c r="G14" i="3"/>
  <c r="I14" i="3"/>
  <c r="G15" i="3" l="1"/>
  <c r="I15" i="3"/>
  <c r="F16" i="3"/>
  <c r="F17" i="3" l="1"/>
  <c r="G16" i="3"/>
  <c r="I16" i="3"/>
  <c r="F18" i="3" l="1"/>
  <c r="G17" i="3"/>
  <c r="I17" i="3"/>
  <c r="F19" i="3" l="1"/>
  <c r="G18" i="3"/>
  <c r="I18" i="3"/>
  <c r="G19" i="3" l="1"/>
  <c r="I19" i="3"/>
  <c r="F20" i="3"/>
  <c r="G20" i="3" l="1"/>
  <c r="F21" i="3"/>
  <c r="I20" i="3"/>
  <c r="F22" i="3" l="1"/>
  <c r="G21" i="3"/>
  <c r="I21" i="3"/>
  <c r="F23" i="3" l="1"/>
  <c r="G22" i="3"/>
  <c r="I22" i="3"/>
  <c r="G23" i="3" l="1"/>
  <c r="I23" i="3"/>
  <c r="F24" i="3"/>
  <c r="F25" i="3" l="1"/>
  <c r="G24" i="3"/>
  <c r="I24" i="3"/>
  <c r="G25" i="3" l="1"/>
  <c r="I25" i="3"/>
  <c r="F26" i="3"/>
  <c r="F27" i="3" l="1"/>
  <c r="G26" i="3"/>
  <c r="I26" i="3"/>
  <c r="G27" i="3" l="1"/>
  <c r="I27" i="3"/>
  <c r="F28" i="3"/>
  <c r="F29" i="3" l="1"/>
  <c r="G28" i="3"/>
  <c r="I28" i="3"/>
  <c r="F30" i="3" l="1"/>
  <c r="G29" i="3"/>
  <c r="I29" i="3"/>
  <c r="F31" i="3" l="1"/>
  <c r="G30" i="3"/>
  <c r="I30" i="3"/>
  <c r="G31" i="3" l="1"/>
  <c r="I31" i="3"/>
  <c r="F32" i="3"/>
  <c r="I32" i="3" l="1"/>
  <c r="G32" i="3"/>
  <c r="F33" i="3"/>
  <c r="G33" i="3" l="1"/>
  <c r="K3" i="3"/>
  <c r="I33" i="3"/>
  <c r="L3" i="3" l="1"/>
  <c r="K2" i="3"/>
  <c r="K4" i="3"/>
  <c r="N3" i="3"/>
  <c r="K5" i="3" l="1"/>
  <c r="L4" i="3"/>
  <c r="N4" i="3"/>
  <c r="N5" i="3" l="1"/>
  <c r="K6" i="3"/>
  <c r="L5" i="3"/>
  <c r="K7" i="3" l="1"/>
  <c r="L6" i="3"/>
  <c r="N6" i="3"/>
  <c r="K8" i="3" l="1"/>
  <c r="L7" i="3"/>
  <c r="N7" i="3"/>
  <c r="L8" i="3" l="1"/>
  <c r="N8" i="3"/>
  <c r="K9" i="3"/>
  <c r="K10" i="3" l="1"/>
  <c r="L9" i="3"/>
  <c r="N9" i="3"/>
  <c r="K11" i="3" l="1"/>
  <c r="L10" i="3"/>
  <c r="N10" i="3"/>
  <c r="K12" i="3" l="1"/>
  <c r="L11" i="3"/>
  <c r="N11" i="3"/>
  <c r="L12" i="3" l="1"/>
  <c r="N12" i="3"/>
  <c r="K13" i="3"/>
  <c r="K14" i="3" l="1"/>
  <c r="L13" i="3"/>
  <c r="N13" i="3"/>
  <c r="K15" i="3" l="1"/>
  <c r="L14" i="3"/>
  <c r="N14" i="3"/>
  <c r="K16" i="3" l="1"/>
  <c r="L15" i="3"/>
  <c r="N15" i="3"/>
  <c r="L16" i="3" l="1"/>
  <c r="N16" i="3"/>
  <c r="K17" i="3"/>
  <c r="K18" i="3" l="1"/>
  <c r="L17" i="3"/>
  <c r="N17" i="3"/>
  <c r="K19" i="3" l="1"/>
  <c r="L18" i="3"/>
  <c r="N18" i="3"/>
  <c r="K20" i="3" l="1"/>
  <c r="L19" i="3"/>
  <c r="N19" i="3"/>
  <c r="L20" i="3" l="1"/>
  <c r="N20" i="3"/>
  <c r="K21" i="3"/>
  <c r="L21" i="3" l="1"/>
  <c r="K22" i="3"/>
  <c r="N21" i="3"/>
  <c r="L22" i="3" l="1"/>
  <c r="N22" i="3"/>
  <c r="K23" i="3"/>
  <c r="K24" i="3" l="1"/>
  <c r="L23" i="3"/>
  <c r="N23" i="3"/>
  <c r="L24" i="3" l="1"/>
  <c r="N24" i="3"/>
  <c r="K25" i="3"/>
  <c r="L25" i="3" l="1"/>
  <c r="K26" i="3"/>
  <c r="N25" i="3"/>
  <c r="K27" i="3" l="1"/>
  <c r="L26" i="3"/>
  <c r="N26" i="3"/>
  <c r="N27" i="3" l="1"/>
  <c r="K28" i="3"/>
  <c r="L27" i="3"/>
  <c r="L28" i="3" l="1"/>
  <c r="N28" i="3"/>
  <c r="K29" i="3"/>
  <c r="K30" i="3" l="1"/>
  <c r="L29" i="3"/>
  <c r="N29" i="3"/>
  <c r="L30" i="3" l="1"/>
  <c r="N30" i="3"/>
  <c r="K31" i="3"/>
  <c r="N31" i="3" l="1"/>
  <c r="K32" i="3"/>
  <c r="L31" i="3"/>
  <c r="A3" i="4" l="1"/>
  <c r="L32" i="3"/>
  <c r="N32" i="3"/>
  <c r="A2" i="4" l="1"/>
  <c r="D3" i="4"/>
  <c r="A4" i="4"/>
  <c r="B3" i="4"/>
  <c r="D4" i="4" l="1"/>
  <c r="A5" i="4"/>
  <c r="B4" i="4"/>
  <c r="A6" i="4" l="1"/>
  <c r="B5" i="4"/>
  <c r="D5" i="4"/>
  <c r="D6" i="4" l="1"/>
  <c r="B6" i="4"/>
  <c r="A7" i="4"/>
  <c r="B7" i="4" l="1"/>
  <c r="D7" i="4"/>
  <c r="M1" i="4"/>
  <c r="A8" i="4"/>
  <c r="D8" i="4" l="1"/>
  <c r="A9" i="4"/>
  <c r="B8" i="4"/>
  <c r="A10" i="4" l="1"/>
  <c r="B9" i="4"/>
  <c r="D9" i="4"/>
  <c r="D10" i="4" l="1"/>
  <c r="A11" i="4"/>
  <c r="B10" i="4"/>
  <c r="D11" i="4" l="1"/>
  <c r="A12" i="4"/>
  <c r="B11" i="4"/>
  <c r="D12" i="4" l="1"/>
  <c r="A13" i="4"/>
  <c r="B12" i="4"/>
  <c r="A14" i="4" l="1"/>
  <c r="B13" i="4"/>
  <c r="D13" i="4"/>
  <c r="D14" i="4" l="1"/>
  <c r="B14" i="4"/>
  <c r="A15" i="4"/>
  <c r="D15" i="4" l="1"/>
  <c r="A16" i="4"/>
  <c r="B15" i="4"/>
  <c r="D16" i="4" l="1"/>
  <c r="A17" i="4"/>
  <c r="B16" i="4"/>
  <c r="A18" i="4" l="1"/>
  <c r="B17" i="4"/>
  <c r="D17" i="4"/>
  <c r="B18" i="4" l="1"/>
  <c r="D18" i="4"/>
  <c r="A19" i="4"/>
  <c r="D19" i="4" l="1"/>
  <c r="A20" i="4"/>
  <c r="B19" i="4"/>
  <c r="D20" i="4" l="1"/>
  <c r="A21" i="4"/>
  <c r="B20" i="4"/>
  <c r="A22" i="4" l="1"/>
  <c r="B21" i="4"/>
  <c r="D21" i="4"/>
  <c r="A23" i="4" l="1"/>
  <c r="B22" i="4"/>
  <c r="D22" i="4"/>
  <c r="D23" i="4" l="1"/>
  <c r="A24" i="4"/>
  <c r="B23" i="4"/>
  <c r="D24" i="4" l="1"/>
  <c r="A25" i="4"/>
  <c r="B24" i="4"/>
  <c r="A26" i="4" l="1"/>
  <c r="B25" i="4"/>
  <c r="D25" i="4"/>
  <c r="D26" i="4" l="1"/>
  <c r="A27" i="4"/>
  <c r="B26" i="4"/>
  <c r="D27" i="4" l="1"/>
  <c r="A28" i="4"/>
  <c r="B27" i="4"/>
  <c r="D28" i="4" l="1"/>
  <c r="A29" i="4"/>
  <c r="B28" i="4"/>
  <c r="A30" i="4" l="1"/>
  <c r="B29" i="4"/>
  <c r="D29" i="4"/>
  <c r="A31" i="4" l="1"/>
  <c r="B30" i="4"/>
  <c r="D30" i="4"/>
  <c r="D31" i="4" l="1"/>
  <c r="A32" i="4"/>
  <c r="B31" i="4"/>
  <c r="D32" i="4" l="1"/>
  <c r="A33" i="4"/>
  <c r="B32" i="4"/>
  <c r="B33" i="4" l="1"/>
  <c r="F3" i="4"/>
  <c r="D33" i="4"/>
  <c r="F2" i="4" l="1"/>
  <c r="G3" i="4"/>
  <c r="I3" i="4"/>
  <c r="F4" i="4"/>
  <c r="I4" i="4" l="1"/>
  <c r="F5" i="4"/>
  <c r="G4" i="4"/>
  <c r="I5" i="4" l="1"/>
  <c r="F6" i="4"/>
  <c r="G5" i="4"/>
  <c r="F7" i="4" l="1"/>
  <c r="G6" i="4"/>
  <c r="I6" i="4"/>
  <c r="I7" i="4" l="1"/>
  <c r="F8" i="4"/>
  <c r="G7" i="4"/>
  <c r="I8" i="4" l="1"/>
  <c r="F9" i="4"/>
  <c r="G8" i="4"/>
  <c r="I9" i="4" l="1"/>
  <c r="F10" i="4"/>
  <c r="G9" i="4"/>
  <c r="F11" i="4" l="1"/>
  <c r="G10" i="4"/>
  <c r="I10" i="4"/>
  <c r="I11" i="4" l="1"/>
  <c r="G11" i="4"/>
  <c r="F12" i="4"/>
  <c r="I12" i="4" l="1"/>
  <c r="F13" i="4"/>
  <c r="G12" i="4"/>
  <c r="I13" i="4" l="1"/>
  <c r="F14" i="4"/>
  <c r="G13" i="4"/>
  <c r="F15" i="4" l="1"/>
  <c r="G14" i="4"/>
  <c r="I14" i="4"/>
  <c r="F16" i="4" l="1"/>
  <c r="I15" i="4"/>
  <c r="G15" i="4"/>
  <c r="I16" i="4" l="1"/>
  <c r="F17" i="4"/>
  <c r="G16" i="4"/>
  <c r="I17" i="4" l="1"/>
  <c r="F18" i="4"/>
  <c r="G17" i="4"/>
  <c r="F19" i="4" l="1"/>
  <c r="G18" i="4"/>
  <c r="I18" i="4"/>
  <c r="G19" i="4" l="1"/>
  <c r="I19" i="4"/>
  <c r="F20" i="4"/>
  <c r="I20" i="4" l="1"/>
  <c r="F21" i="4"/>
  <c r="G20" i="4"/>
  <c r="I21" i="4" l="1"/>
  <c r="F22" i="4"/>
  <c r="G21" i="4"/>
  <c r="F23" i="4" l="1"/>
  <c r="G22" i="4"/>
  <c r="I22" i="4"/>
  <c r="F24" i="4" l="1"/>
  <c r="I23" i="4"/>
  <c r="G23" i="4"/>
  <c r="I24" i="4" l="1"/>
  <c r="F25" i="4"/>
  <c r="G24" i="4"/>
  <c r="I25" i="4" l="1"/>
  <c r="F26" i="4"/>
  <c r="G25" i="4"/>
  <c r="F27" i="4" l="1"/>
  <c r="G26" i="4"/>
  <c r="I26" i="4"/>
  <c r="G27" i="4" l="1"/>
  <c r="I27" i="4"/>
  <c r="F28" i="4"/>
  <c r="I28" i="4" l="1"/>
  <c r="F29" i="4"/>
  <c r="G28" i="4"/>
  <c r="I29" i="4" l="1"/>
  <c r="F30" i="4"/>
  <c r="G29" i="4"/>
  <c r="F31" i="4" l="1"/>
  <c r="G30" i="4"/>
  <c r="I30" i="4"/>
  <c r="F32" i="4" l="1"/>
  <c r="I31" i="4"/>
  <c r="G31" i="4"/>
  <c r="K3" i="4" l="1"/>
  <c r="I32" i="4"/>
  <c r="G32" i="4"/>
  <c r="K4" i="4" l="1"/>
  <c r="L3" i="4"/>
  <c r="K2" i="4"/>
  <c r="N3" i="4"/>
  <c r="N4" i="4" l="1"/>
  <c r="L4" i="4"/>
  <c r="K5" i="4"/>
  <c r="N5" i="4" l="1"/>
  <c r="K6" i="4"/>
  <c r="L5" i="4"/>
  <c r="N6" i="4" l="1"/>
  <c r="K7" i="4"/>
  <c r="L6" i="4"/>
  <c r="K8" i="4" l="1"/>
  <c r="L7" i="4"/>
  <c r="N7" i="4"/>
  <c r="N8" i="4" l="1"/>
  <c r="K9" i="4"/>
  <c r="L8" i="4"/>
  <c r="N9" i="4" l="1"/>
  <c r="K10" i="4"/>
  <c r="L9" i="4"/>
  <c r="N10" i="4" l="1"/>
  <c r="K11" i="4"/>
  <c r="L10" i="4"/>
  <c r="K12" i="4" l="1"/>
  <c r="L11" i="4"/>
  <c r="N11" i="4"/>
  <c r="N12" i="4" l="1"/>
  <c r="L12" i="4"/>
  <c r="K13" i="4"/>
  <c r="N13" i="4" l="1"/>
  <c r="K14" i="4"/>
  <c r="L13" i="4"/>
  <c r="N14" i="4" l="1"/>
  <c r="K15" i="4"/>
  <c r="L14" i="4"/>
  <c r="K16" i="4" l="1"/>
  <c r="L15" i="4"/>
  <c r="N15" i="4"/>
  <c r="L16" i="4" l="1"/>
  <c r="N16" i="4"/>
  <c r="K17" i="4"/>
  <c r="N17" i="4" l="1"/>
  <c r="K18" i="4"/>
  <c r="L17" i="4"/>
  <c r="N18" i="4" l="1"/>
  <c r="K19" i="4"/>
  <c r="L18" i="4"/>
  <c r="K20" i="4" l="1"/>
  <c r="L19" i="4"/>
  <c r="N19" i="4"/>
  <c r="L20" i="4" l="1"/>
  <c r="N20" i="4"/>
  <c r="K21" i="4"/>
  <c r="N21" i="4" l="1"/>
  <c r="K22" i="4"/>
  <c r="L21" i="4"/>
  <c r="N22" i="4" l="1"/>
  <c r="K23" i="4"/>
  <c r="L22" i="4"/>
  <c r="K24" i="4" l="1"/>
  <c r="L23" i="4"/>
  <c r="N23" i="4"/>
  <c r="K25" i="4" l="1"/>
  <c r="N24" i="4"/>
  <c r="L24" i="4"/>
  <c r="L25" i="4" l="1"/>
  <c r="N25" i="4"/>
  <c r="K26" i="4"/>
  <c r="N26" i="4" l="1"/>
  <c r="K27" i="4"/>
  <c r="L26" i="4"/>
  <c r="K28" i="4" l="1"/>
  <c r="L27" i="4"/>
  <c r="N27" i="4"/>
  <c r="K29" i="4" l="1"/>
  <c r="L28" i="4"/>
  <c r="N28" i="4"/>
  <c r="N29" i="4" l="1"/>
  <c r="K30" i="4"/>
  <c r="L29" i="4"/>
  <c r="K31" i="4" l="1"/>
  <c r="L30" i="4"/>
  <c r="N30" i="4"/>
  <c r="L31" i="4" l="1"/>
  <c r="N31" i="4"/>
  <c r="K32" i="4"/>
  <c r="K33" i="4" l="1"/>
  <c r="L32" i="4"/>
  <c r="N32" i="4"/>
  <c r="N33" i="4" l="1"/>
  <c r="L33" i="4"/>
</calcChain>
</file>

<file path=xl/sharedStrings.xml><?xml version="1.0" encoding="utf-8"?>
<sst xmlns="http://schemas.openxmlformats.org/spreadsheetml/2006/main" count="35" uniqueCount="35">
  <si>
    <t>1. Quartal</t>
  </si>
  <si>
    <t>Januar</t>
  </si>
  <si>
    <t>Februar</t>
  </si>
  <si>
    <t>März</t>
  </si>
  <si>
    <t>Neujahrestag</t>
  </si>
  <si>
    <t>Berchtoldstag</t>
  </si>
  <si>
    <t>Heilige Drei Könige</t>
  </si>
  <si>
    <t>Schmutziger Donnerstag</t>
  </si>
  <si>
    <t>Valentinstag</t>
  </si>
  <si>
    <t>Aschermittwoch</t>
  </si>
  <si>
    <t>Josefstag</t>
  </si>
  <si>
    <t>2. Quartal</t>
  </si>
  <si>
    <t>Tag der Arbeit</t>
  </si>
  <si>
    <t>Karfreitag</t>
  </si>
  <si>
    <t>Fronleichnam</t>
  </si>
  <si>
    <t>Ostern</t>
  </si>
  <si>
    <t>Ostermontag</t>
  </si>
  <si>
    <t>Vatertag</t>
  </si>
  <si>
    <t>Muttertag</t>
  </si>
  <si>
    <t>Auffahrt</t>
  </si>
  <si>
    <t>Pfingsten</t>
  </si>
  <si>
    <t>Pfingstmontag</t>
  </si>
  <si>
    <t>3. Quartal</t>
  </si>
  <si>
    <t>Nationalfeiertag Schweiz</t>
  </si>
  <si>
    <t>Knabenschiessen</t>
  </si>
  <si>
    <t>Marià Himmelfahrt</t>
  </si>
  <si>
    <t>4. Quartal</t>
  </si>
  <si>
    <t>Allerheiligen</t>
  </si>
  <si>
    <t>Maria Empfängnis</t>
  </si>
  <si>
    <t>Heilig Abend</t>
  </si>
  <si>
    <t>Weihnachten</t>
  </si>
  <si>
    <t>Stephanstag</t>
  </si>
  <si>
    <t>Black Friday</t>
  </si>
  <si>
    <t>Halloween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</si>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</sst>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"/>
    <numFmt numFmtId="165" formatCode="ddd"/>
    <numFmt numFmtId="166" formatCode="yyyy"/>
    <numFmt numFmtId="167" formatCode="mmmm"/>
  </numFmts>
  <fonts count="21" x14ac:knownFonts="1">
    <font>
      <sz val="11"/>
      <color theme="1"/>
      <name val="Calibri"/>
      <family val="2"/>
      <scheme val="minor"/>
    </font>
    <font>
      <sz val="14"/>
      <color rgb="FF2D2D2D"/>
      <name val="Arial"/>
      <family val="2"/>
    </font>
    <font>
      <sz val="10"/>
      <color theme="1"/>
      <name val="Calibri"/>
      <family val="2"/>
      <scheme val="minor"/>
    </font>
    <font>
      <sz val="7"/>
      <color rgb="FF2D2D2D"/>
      <name val="Arial"/>
      <family val="2"/>
    </font>
    <font>
      <sz val="3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1"/>
      <color rgb="FF2D2D2D"/>
      <name val="Arial"/>
      <family val="2"/>
    </font>
    <font>
      <sz val="10"/>
      <color theme="1" tint="0.499984740745262"/>
      <name val="Arial"/>
      <family val="2"/>
    </font>
    <font>
      <sz val="36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30"/>
      <color theme="0" tint="-4.9989318521683403E-2"/>
      <name val="Calibri"/>
      <family val="2"/>
      <scheme val="minor"/>
    </font>
    <font>
      <sz val="11"/>
      <color rgb="FFFF0000"/>
      <name val="Arial"/>
      <family val="2"/>
    </font>
    <font>
      <sz val="10"/>
      <color theme="1" tint="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Arial"/>
      <family val="2"/>
    </font>
    <font>
      <sz val="10"/>
      <name val="Calibri"/>
      <family val="2"/>
      <scheme val="minor"/>
    </font>
    <font>
      <sz val="11"/>
      <color rgb="FF000000"/>
      <name val="Arial"/>
      <family val="2"/>
    </font>
    <font>
      <sz val="10"/>
      <color rgb="FF808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0" borderId="0" xfId="0" applyNumberFormat="1"/>
    <xf numFmtId="14" fontId="2" fillId="0" borderId="0" xfId="0" applyNumberFormat="1" applyFont="1"/>
    <xf numFmtId="14" fontId="0" fillId="0" borderId="1" xfId="0" applyNumberFormat="1" applyBorder="1"/>
    <xf numFmtId="165" fontId="1" fillId="0" borderId="1" xfId="0" applyNumberFormat="1" applyFont="1" applyBorder="1" applyAlignment="1">
      <alignment horizontal="left" vertical="top"/>
    </xf>
    <xf numFmtId="0" fontId="3" fillId="0" borderId="6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6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vertical="center"/>
    </xf>
    <xf numFmtId="165" fontId="8" fillId="0" borderId="2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/>
    </xf>
    <xf numFmtId="165" fontId="8" fillId="2" borderId="5" xfId="0" applyNumberFormat="1" applyFont="1" applyFill="1" applyBorder="1" applyAlignment="1">
      <alignment horizontal="center" vertical="center"/>
    </xf>
    <xf numFmtId="14" fontId="9" fillId="0" borderId="5" xfId="0" applyNumberFormat="1" applyFont="1" applyBorder="1" applyAlignment="1">
      <alignment vertical="center"/>
    </xf>
    <xf numFmtId="166" fontId="10" fillId="0" borderId="0" xfId="0" applyNumberFormat="1" applyFont="1" applyAlignment="1">
      <alignment vertical="center"/>
    </xf>
    <xf numFmtId="164" fontId="11" fillId="0" borderId="4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1" fillId="0" borderId="0" xfId="0" applyFont="1"/>
    <xf numFmtId="164" fontId="11" fillId="2" borderId="4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14" fontId="15" fillId="0" borderId="5" xfId="0" applyNumberFormat="1" applyFont="1" applyBorder="1" applyAlignment="1">
      <alignment vertical="center"/>
    </xf>
    <xf numFmtId="14" fontId="15" fillId="2" borderId="5" xfId="0" applyNumberFormat="1" applyFont="1" applyFill="1" applyBorder="1" applyAlignment="1">
      <alignment vertical="center"/>
    </xf>
    <xf numFmtId="14" fontId="15" fillId="0" borderId="2" xfId="0" applyNumberFormat="1" applyFont="1" applyBorder="1" applyAlignment="1">
      <alignment vertical="center"/>
    </xf>
    <xf numFmtId="165" fontId="9" fillId="0" borderId="5" xfId="0" applyNumberFormat="1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165" fontId="14" fillId="0" borderId="5" xfId="0" applyNumberFormat="1" applyFont="1" applyBorder="1" applyAlignment="1">
      <alignment horizontal="center" vertical="center"/>
    </xf>
    <xf numFmtId="165" fontId="14" fillId="0" borderId="3" xfId="0" applyNumberFormat="1" applyFont="1" applyBorder="1" applyAlignment="1">
      <alignment horizontal="center" vertical="center"/>
    </xf>
    <xf numFmtId="165" fontId="14" fillId="0" borderId="2" xfId="0" applyNumberFormat="1" applyFont="1" applyBorder="1" applyAlignment="1">
      <alignment horizontal="center" vertical="center"/>
    </xf>
    <xf numFmtId="165" fontId="11" fillId="0" borderId="5" xfId="0" applyNumberFormat="1" applyFont="1" applyBorder="1" applyAlignment="1">
      <alignment horizontal="center" vertical="center"/>
    </xf>
    <xf numFmtId="14" fontId="16" fillId="0" borderId="2" xfId="0" applyNumberFormat="1" applyFont="1" applyBorder="1" applyAlignment="1">
      <alignment vertical="center"/>
    </xf>
    <xf numFmtId="14" fontId="16" fillId="0" borderId="5" xfId="0" applyNumberFormat="1" applyFont="1" applyBorder="1" applyAlignment="1">
      <alignment vertical="center"/>
    </xf>
    <xf numFmtId="164" fontId="17" fillId="0" borderId="4" xfId="0" applyNumberFormat="1" applyFont="1" applyBorder="1" applyAlignment="1">
      <alignment horizontal="center" vertical="center"/>
    </xf>
    <xf numFmtId="165" fontId="17" fillId="0" borderId="5" xfId="0" applyNumberFormat="1" applyFont="1" applyBorder="1" applyAlignment="1">
      <alignment horizontal="center" vertical="center"/>
    </xf>
    <xf numFmtId="14" fontId="18" fillId="0" borderId="5" xfId="0" applyNumberFormat="1" applyFont="1" applyBorder="1" applyAlignment="1">
      <alignment vertical="center"/>
    </xf>
    <xf numFmtId="164" fontId="19" fillId="0" borderId="4" xfId="0" applyNumberFormat="1" applyFont="1" applyBorder="1" applyAlignment="1">
      <alignment horizontal="center" vertical="center"/>
    </xf>
    <xf numFmtId="165" fontId="19" fillId="0" borderId="5" xfId="0" applyNumberFormat="1" applyFont="1" applyBorder="1" applyAlignment="1">
      <alignment horizontal="center" vertical="center"/>
    </xf>
    <xf numFmtId="165" fontId="19" fillId="0" borderId="2" xfId="0" applyNumberFormat="1" applyFont="1" applyBorder="1" applyAlignment="1">
      <alignment horizontal="center" vertical="center"/>
    </xf>
    <xf numFmtId="14" fontId="20" fillId="0" borderId="5" xfId="0" applyNumberFormat="1" applyFont="1" applyBorder="1" applyAlignment="1">
      <alignment vertical="center"/>
    </xf>
    <xf numFmtId="0" fontId="13" fillId="3" borderId="7" xfId="0" applyFont="1" applyFill="1" applyBorder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67" fontId="13" fillId="3" borderId="0" xfId="0" applyNumberFormat="1" applyFont="1" applyFill="1" applyAlignment="1">
      <alignment horizontal="center" vertical="center"/>
    </xf>
  </cellXfs>
  <cellStyles count="1">
    <cellStyle name="Standard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showGridLines="0" tabSelected="1" zoomScale="90" zoomScaleNormal="90" zoomScalePageLayoutView="80" workbookViewId="0">
      <selection activeCell="C3" sqref="C3"/>
    </sheetView>
  </sheetViews>
  <sheetFormatPr baseColWidth="10" defaultColWidth="11.5" defaultRowHeight="15" x14ac:dyDescent="0.2"/>
  <cols>
    <col min="1" max="1" width="4.5" style="18" customWidth="1"/>
    <col min="2" max="2" width="4" customWidth="1"/>
    <col min="3" max="3" width="42.6640625" customWidth="1"/>
    <col min="4" max="4" width="4.6640625" customWidth="1"/>
    <col min="5" max="5" width="1.6640625" customWidth="1"/>
    <col min="6" max="6" width="4.5" style="18" customWidth="1"/>
    <col min="7" max="7" width="4" customWidth="1"/>
    <col min="8" max="8" width="42.6640625" customWidth="1"/>
    <col min="9" max="9" width="4.6640625" customWidth="1"/>
    <col min="10" max="10" width="1.6640625" customWidth="1"/>
    <col min="11" max="11" width="4.5" style="18" customWidth="1"/>
    <col min="12" max="12" width="4" customWidth="1"/>
    <col min="13" max="13" width="42.6640625" customWidth="1"/>
    <col min="14" max="14" width="4.6640625" customWidth="1"/>
  </cols>
  <sheetData>
    <row r="1" spans="1:14" ht="66" customHeight="1" x14ac:dyDescent="0.2">
      <c r="A1" s="40"/>
      <c r="B1" s="40"/>
      <c r="C1" s="40"/>
      <c r="D1" s="8"/>
      <c r="E1" s="8"/>
      <c r="F1" s="15"/>
      <c r="G1" s="8"/>
      <c r="H1" s="9" t="s">
        <v>0</v>
      </c>
      <c r="I1" s="8"/>
      <c r="J1" s="8"/>
      <c r="K1" s="15"/>
      <c r="L1" s="8"/>
      <c r="M1" s="10">
        <f>A8</f>
        <v>46028</v>
      </c>
      <c r="N1" s="8"/>
    </row>
    <row r="2" spans="1:14" ht="47" customHeight="1" x14ac:dyDescent="0.2">
      <c r="A2" s="39" t="s">
        <v>1</v>
      </c>
      <c r="B2" s="39"/>
      <c r="C2" s="39"/>
      <c r="D2" s="39"/>
      <c r="E2" s="7"/>
      <c r="F2" s="39" t="s">
        <v>2</v>
      </c>
      <c r="G2" s="39"/>
      <c r="H2" s="39"/>
      <c r="I2" s="39"/>
      <c r="J2" s="7"/>
      <c r="K2" s="39" t="s">
        <v>3</v>
      </c>
      <c r="L2" s="39"/>
      <c r="M2" s="39"/>
      <c r="N2" s="39"/>
    </row>
    <row r="3" spans="1:14" ht="46" customHeight="1" thickBot="1" x14ac:dyDescent="0.25">
      <c r="A3" s="16">
        <v>46023</v>
      </c>
      <c r="B3" s="27">
        <f>WEEKDAY(A3,1)</f>
        <v>5</v>
      </c>
      <c r="C3" s="20" t="s">
        <v>4</v>
      </c>
      <c r="D3" s="5" t="str">
        <f>IF(WEEKDAY(A3,2)=1,TRUNC((A3-WEEKDAY(A3,2)-DATE(YEAR(A3+4-WEEKDAY(A3,2)),1,-10))/7)&amp;" KW","")</f>
        <v/>
      </c>
      <c r="E3" s="4"/>
      <c r="F3" s="16">
        <f>A33+1</f>
        <v>46054</v>
      </c>
      <c r="G3" s="12">
        <f>WEEKDAY(F3,1)</f>
        <v>1</v>
      </c>
      <c r="H3" s="21"/>
      <c r="I3" s="5" t="str">
        <f>IF(WEEKDAY(F3,2)=1,TRUNC((F3-WEEKDAY(F3,2)-DATE(YEAR(F3+4-WEEKDAY(F3,2)),1,-10))/7)&amp;" KW","")</f>
        <v/>
      </c>
      <c r="J3" s="1"/>
      <c r="K3" s="16">
        <f>F30+1</f>
        <v>46082</v>
      </c>
      <c r="L3" s="12">
        <f>WEEKDAY(K3,1)</f>
        <v>1</v>
      </c>
      <c r="M3" s="21"/>
      <c r="N3" s="5" t="str">
        <f>IF(WEEKDAY(K3,2)=1,TRUNC((K3-WEEKDAY(K3,2)-DATE(YEAR(K3+4-WEEKDAY(K3,2)),1,-10))/7)&amp;" KW","")</f>
        <v/>
      </c>
    </row>
    <row r="4" spans="1:14" ht="46" customHeight="1" thickBot="1" x14ac:dyDescent="0.25">
      <c r="A4" s="16">
        <f>A3+1</f>
        <v>46024</v>
      </c>
      <c r="B4" s="28">
        <f t="shared" ref="B4:B33" si="0">WEEKDAY(A4,1)</f>
        <v>6</v>
      </c>
      <c r="C4" s="20" t="s">
        <v>5</v>
      </c>
      <c r="D4" s="5" t="str">
        <f t="shared" ref="D4:D33" si="1">IF(WEEKDAY(A4,2)=1,TRUNC((A4-WEEKDAY(A4,2)-DATE(YEAR(A4+4-WEEKDAY(A4,2)),1,-10))/7)&amp;" KW","")</f>
        <v/>
      </c>
      <c r="E4" s="1"/>
      <c r="F4" s="16">
        <f>F3+1</f>
        <v>46055</v>
      </c>
      <c r="G4" s="12">
        <f t="shared" ref="G4:G30" si="2">WEEKDAY(F4,1)</f>
        <v>2</v>
      </c>
      <c r="H4" s="21"/>
      <c r="I4" s="5" t="str">
        <f t="shared" ref="I4:I33" si="3">IF(WEEKDAY(F4,2)=1,TRUNC((F4-WEEKDAY(F4,2)-DATE(YEAR(F4+4-WEEKDAY(F4,2)),1,-10))/7)&amp;" KW","")</f>
        <v>6 KW</v>
      </c>
      <c r="J4" s="1"/>
      <c r="K4" s="16">
        <f>K3+1</f>
        <v>46083</v>
      </c>
      <c r="L4" s="12">
        <f t="shared" ref="L4:L33" si="4">WEEKDAY(K4,1)</f>
        <v>2</v>
      </c>
      <c r="M4" s="21"/>
      <c r="N4" s="5" t="str">
        <f t="shared" ref="N4:N33" si="5">IF(WEEKDAY(K4,2)=1,TRUNC((K4-WEEKDAY(K4,2)-DATE(YEAR(K4+4-WEEKDAY(K4,2)),1,-10))/7)&amp;" KW","")</f>
        <v>10 KW</v>
      </c>
    </row>
    <row r="5" spans="1:14" ht="46" customHeight="1" thickBot="1" x14ac:dyDescent="0.25">
      <c r="A5" s="16">
        <f t="shared" ref="A5:A33" si="6">A4+1</f>
        <v>46025</v>
      </c>
      <c r="B5" s="12">
        <f t="shared" si="0"/>
        <v>7</v>
      </c>
      <c r="C5" s="21"/>
      <c r="D5" s="5" t="str">
        <f t="shared" si="1"/>
        <v/>
      </c>
      <c r="E5" s="1"/>
      <c r="F5" s="16">
        <f t="shared" ref="F5:F30" si="7">F4+1</f>
        <v>46056</v>
      </c>
      <c r="G5" s="12">
        <f t="shared" si="2"/>
        <v>3</v>
      </c>
      <c r="H5" s="21"/>
      <c r="I5" s="5" t="str">
        <f t="shared" si="3"/>
        <v/>
      </c>
      <c r="J5" s="1"/>
      <c r="K5" s="16">
        <f t="shared" ref="K5:K33" si="8">K4+1</f>
        <v>46084</v>
      </c>
      <c r="L5" s="12">
        <f t="shared" si="4"/>
        <v>3</v>
      </c>
      <c r="M5" s="21"/>
      <c r="N5" s="5" t="str">
        <f t="shared" si="5"/>
        <v/>
      </c>
    </row>
    <row r="6" spans="1:14" ht="46" customHeight="1" thickBot="1" x14ac:dyDescent="0.25">
      <c r="A6" s="16">
        <f t="shared" si="6"/>
        <v>46026</v>
      </c>
      <c r="B6" s="12">
        <f t="shared" si="0"/>
        <v>1</v>
      </c>
      <c r="C6" s="21"/>
      <c r="D6" s="5" t="str">
        <f t="shared" si="1"/>
        <v/>
      </c>
      <c r="E6" s="1"/>
      <c r="F6" s="16">
        <f t="shared" si="7"/>
        <v>46057</v>
      </c>
      <c r="G6" s="12">
        <f t="shared" si="2"/>
        <v>4</v>
      </c>
      <c r="H6" s="21"/>
      <c r="I6" s="5" t="str">
        <f t="shared" si="3"/>
        <v/>
      </c>
      <c r="J6" s="1"/>
      <c r="K6" s="16">
        <f t="shared" si="8"/>
        <v>46085</v>
      </c>
      <c r="L6" s="12">
        <f t="shared" si="4"/>
        <v>4</v>
      </c>
      <c r="M6" s="20"/>
      <c r="N6" s="5" t="str">
        <f t="shared" si="5"/>
        <v/>
      </c>
    </row>
    <row r="7" spans="1:14" ht="46" customHeight="1" thickBot="1" x14ac:dyDescent="0.25">
      <c r="A7" s="16">
        <f t="shared" si="6"/>
        <v>46027</v>
      </c>
      <c r="B7" s="12">
        <f t="shared" si="0"/>
        <v>2</v>
      </c>
      <c r="C7" s="21"/>
      <c r="D7" s="5" t="str">
        <f t="shared" si="1"/>
        <v>2 KW</v>
      </c>
      <c r="E7" s="1"/>
      <c r="F7" s="16">
        <f t="shared" si="7"/>
        <v>46058</v>
      </c>
      <c r="G7" s="12">
        <f t="shared" si="2"/>
        <v>5</v>
      </c>
      <c r="H7" s="21"/>
      <c r="I7" s="5" t="str">
        <f t="shared" si="3"/>
        <v/>
      </c>
      <c r="J7" s="1"/>
      <c r="K7" s="16">
        <f t="shared" si="8"/>
        <v>46086</v>
      </c>
      <c r="L7" s="12">
        <f t="shared" si="4"/>
        <v>5</v>
      </c>
      <c r="M7" s="20"/>
      <c r="N7" s="5" t="str">
        <f t="shared" si="5"/>
        <v/>
      </c>
    </row>
    <row r="8" spans="1:14" ht="46" customHeight="1" thickBot="1" x14ac:dyDescent="0.25">
      <c r="A8" s="16">
        <f t="shared" si="6"/>
        <v>46028</v>
      </c>
      <c r="B8" s="12">
        <f t="shared" si="0"/>
        <v>3</v>
      </c>
      <c r="C8" s="20" t="s">
        <v>6</v>
      </c>
      <c r="D8" s="5" t="str">
        <f t="shared" si="1"/>
        <v/>
      </c>
      <c r="E8" s="3"/>
      <c r="F8" s="16">
        <f t="shared" si="7"/>
        <v>46059</v>
      </c>
      <c r="G8" s="12">
        <f t="shared" si="2"/>
        <v>6</v>
      </c>
      <c r="H8" s="21"/>
      <c r="I8" s="5" t="str">
        <f t="shared" si="3"/>
        <v/>
      </c>
      <c r="J8" s="1"/>
      <c r="K8" s="16">
        <f t="shared" si="8"/>
        <v>46087</v>
      </c>
      <c r="L8" s="12">
        <f t="shared" si="4"/>
        <v>6</v>
      </c>
      <c r="M8" s="20"/>
      <c r="N8" s="5" t="str">
        <f t="shared" si="5"/>
        <v/>
      </c>
    </row>
    <row r="9" spans="1:14" ht="46" customHeight="1" thickBot="1" x14ac:dyDescent="0.25">
      <c r="A9" s="16">
        <f t="shared" si="6"/>
        <v>46029</v>
      </c>
      <c r="B9" s="12">
        <f t="shared" si="0"/>
        <v>4</v>
      </c>
      <c r="C9" s="21"/>
      <c r="D9" s="5" t="str">
        <f t="shared" si="1"/>
        <v/>
      </c>
      <c r="E9" s="1"/>
      <c r="F9" s="16">
        <f t="shared" si="7"/>
        <v>46060</v>
      </c>
      <c r="G9" s="12">
        <f t="shared" si="2"/>
        <v>7</v>
      </c>
      <c r="H9" s="21"/>
      <c r="I9" s="5" t="str">
        <f t="shared" si="3"/>
        <v/>
      </c>
      <c r="J9" s="1"/>
      <c r="K9" s="16">
        <f t="shared" si="8"/>
        <v>46088</v>
      </c>
      <c r="L9" s="12">
        <f t="shared" si="4"/>
        <v>7</v>
      </c>
      <c r="M9" s="21"/>
      <c r="N9" s="5" t="str">
        <f t="shared" si="5"/>
        <v/>
      </c>
    </row>
    <row r="10" spans="1:14" ht="46" customHeight="1" thickBot="1" x14ac:dyDescent="0.25">
      <c r="A10" s="16">
        <f t="shared" si="6"/>
        <v>46030</v>
      </c>
      <c r="B10" s="12">
        <f t="shared" si="0"/>
        <v>5</v>
      </c>
      <c r="C10" s="21"/>
      <c r="D10" s="5" t="str">
        <f t="shared" si="1"/>
        <v/>
      </c>
      <c r="E10" s="1"/>
      <c r="F10" s="16">
        <f t="shared" si="7"/>
        <v>46061</v>
      </c>
      <c r="G10" s="12">
        <f t="shared" si="2"/>
        <v>1</v>
      </c>
      <c r="H10" s="21"/>
      <c r="I10" s="5" t="str">
        <f t="shared" si="3"/>
        <v/>
      </c>
      <c r="J10" s="1"/>
      <c r="K10" s="16">
        <f t="shared" si="8"/>
        <v>46089</v>
      </c>
      <c r="L10" s="12">
        <f t="shared" si="4"/>
        <v>1</v>
      </c>
      <c r="M10" s="21"/>
      <c r="N10" s="5" t="str">
        <f t="shared" si="5"/>
        <v/>
      </c>
    </row>
    <row r="11" spans="1:14" ht="46" customHeight="1" thickBot="1" x14ac:dyDescent="0.25">
      <c r="A11" s="16">
        <f t="shared" si="6"/>
        <v>46031</v>
      </c>
      <c r="B11" s="12">
        <f t="shared" si="0"/>
        <v>6</v>
      </c>
      <c r="C11" s="21"/>
      <c r="D11" s="5" t="str">
        <f t="shared" si="1"/>
        <v/>
      </c>
      <c r="E11" s="1"/>
      <c r="F11" s="16">
        <f t="shared" si="7"/>
        <v>46062</v>
      </c>
      <c r="G11" s="12">
        <f t="shared" si="2"/>
        <v>2</v>
      </c>
      <c r="H11" s="21"/>
      <c r="I11" s="5" t="str">
        <f t="shared" si="3"/>
        <v>7 KW</v>
      </c>
      <c r="J11" s="1"/>
      <c r="K11" s="16">
        <f t="shared" si="8"/>
        <v>46090</v>
      </c>
      <c r="L11" s="12">
        <f t="shared" si="4"/>
        <v>2</v>
      </c>
      <c r="M11" s="21"/>
      <c r="N11" s="5" t="str">
        <f t="shared" si="5"/>
        <v>11 KW</v>
      </c>
    </row>
    <row r="12" spans="1:14" ht="46" customHeight="1" thickBot="1" x14ac:dyDescent="0.25">
      <c r="A12" s="16">
        <f t="shared" si="6"/>
        <v>46032</v>
      </c>
      <c r="B12" s="12">
        <f t="shared" si="0"/>
        <v>7</v>
      </c>
      <c r="C12" s="21"/>
      <c r="D12" s="5" t="str">
        <f t="shared" si="1"/>
        <v/>
      </c>
      <c r="E12" s="1"/>
      <c r="F12" s="16">
        <f t="shared" si="7"/>
        <v>46063</v>
      </c>
      <c r="G12" s="12">
        <f t="shared" si="2"/>
        <v>3</v>
      </c>
      <c r="H12" s="21"/>
      <c r="I12" s="5" t="str">
        <f t="shared" si="3"/>
        <v/>
      </c>
      <c r="J12" s="1"/>
      <c r="K12" s="16">
        <f t="shared" si="8"/>
        <v>46091</v>
      </c>
      <c r="L12" s="12">
        <f t="shared" si="4"/>
        <v>3</v>
      </c>
      <c r="M12" s="21"/>
      <c r="N12" s="5" t="str">
        <f t="shared" si="5"/>
        <v/>
      </c>
    </row>
    <row r="13" spans="1:14" ht="46" customHeight="1" thickBot="1" x14ac:dyDescent="0.25">
      <c r="A13" s="16">
        <f t="shared" si="6"/>
        <v>46033</v>
      </c>
      <c r="B13" s="12">
        <f t="shared" si="0"/>
        <v>1</v>
      </c>
      <c r="C13" s="21"/>
      <c r="D13" s="5" t="str">
        <f t="shared" si="1"/>
        <v/>
      </c>
      <c r="E13" s="1"/>
      <c r="F13" s="16">
        <f t="shared" si="7"/>
        <v>46064</v>
      </c>
      <c r="G13" s="12">
        <f t="shared" si="2"/>
        <v>4</v>
      </c>
      <c r="H13" s="21"/>
      <c r="I13" s="5" t="str">
        <f t="shared" si="3"/>
        <v/>
      </c>
      <c r="J13" s="1"/>
      <c r="K13" s="16">
        <f t="shared" si="8"/>
        <v>46092</v>
      </c>
      <c r="L13" s="12">
        <f t="shared" si="4"/>
        <v>4</v>
      </c>
      <c r="M13" s="20"/>
      <c r="N13" s="5" t="str">
        <f t="shared" si="5"/>
        <v/>
      </c>
    </row>
    <row r="14" spans="1:14" ht="46" customHeight="1" thickBot="1" x14ac:dyDescent="0.25">
      <c r="A14" s="16">
        <f t="shared" si="6"/>
        <v>46034</v>
      </c>
      <c r="B14" s="12">
        <f t="shared" si="0"/>
        <v>2</v>
      </c>
      <c r="C14" s="21"/>
      <c r="D14" s="5" t="str">
        <f t="shared" si="1"/>
        <v>3 KW</v>
      </c>
      <c r="E14" s="1"/>
      <c r="F14" s="16">
        <f t="shared" si="7"/>
        <v>46065</v>
      </c>
      <c r="G14" s="12">
        <f t="shared" si="2"/>
        <v>5</v>
      </c>
      <c r="H14" s="21" t="s">
        <v>7</v>
      </c>
      <c r="I14" s="5" t="str">
        <f t="shared" si="3"/>
        <v/>
      </c>
      <c r="J14" s="1"/>
      <c r="K14" s="16">
        <f t="shared" si="8"/>
        <v>46093</v>
      </c>
      <c r="L14" s="12">
        <f t="shared" si="4"/>
        <v>5</v>
      </c>
      <c r="M14" s="21"/>
      <c r="N14" s="5" t="str">
        <f t="shared" si="5"/>
        <v/>
      </c>
    </row>
    <row r="15" spans="1:14" ht="46" customHeight="1" thickBot="1" x14ac:dyDescent="0.25">
      <c r="A15" s="16">
        <f t="shared" si="6"/>
        <v>46035</v>
      </c>
      <c r="B15" s="12">
        <f t="shared" si="0"/>
        <v>3</v>
      </c>
      <c r="C15" s="21"/>
      <c r="D15" s="5" t="str">
        <f t="shared" si="1"/>
        <v/>
      </c>
      <c r="E15" s="1"/>
      <c r="F15" s="16">
        <f t="shared" si="7"/>
        <v>46066</v>
      </c>
      <c r="G15" s="12">
        <f t="shared" si="2"/>
        <v>6</v>
      </c>
      <c r="H15" s="21"/>
      <c r="I15" s="5" t="str">
        <f t="shared" si="3"/>
        <v/>
      </c>
      <c r="J15" s="1"/>
      <c r="K15" s="16">
        <f t="shared" si="8"/>
        <v>46094</v>
      </c>
      <c r="L15" s="12">
        <f t="shared" si="4"/>
        <v>6</v>
      </c>
      <c r="M15" s="21"/>
      <c r="N15" s="5" t="str">
        <f t="shared" si="5"/>
        <v/>
      </c>
    </row>
    <row r="16" spans="1:14" ht="46" customHeight="1" thickBot="1" x14ac:dyDescent="0.25">
      <c r="A16" s="16">
        <f t="shared" si="6"/>
        <v>46036</v>
      </c>
      <c r="B16" s="12">
        <f t="shared" si="0"/>
        <v>4</v>
      </c>
      <c r="C16" s="21"/>
      <c r="D16" s="5" t="str">
        <f t="shared" si="1"/>
        <v/>
      </c>
      <c r="E16" s="1"/>
      <c r="F16" s="16">
        <f t="shared" si="7"/>
        <v>46067</v>
      </c>
      <c r="G16" s="12">
        <f t="shared" si="2"/>
        <v>7</v>
      </c>
      <c r="H16" s="21" t="s">
        <v>8</v>
      </c>
      <c r="I16" s="5" t="str">
        <f t="shared" si="3"/>
        <v/>
      </c>
      <c r="J16" s="1"/>
      <c r="K16" s="16">
        <f t="shared" si="8"/>
        <v>46095</v>
      </c>
      <c r="L16" s="12">
        <f t="shared" si="4"/>
        <v>7</v>
      </c>
      <c r="M16" s="21"/>
      <c r="N16" s="5" t="str">
        <f t="shared" si="5"/>
        <v/>
      </c>
    </row>
    <row r="17" spans="1:14" ht="46" customHeight="1" thickBot="1" x14ac:dyDescent="0.25">
      <c r="A17" s="16">
        <f t="shared" si="6"/>
        <v>46037</v>
      </c>
      <c r="B17" s="12">
        <f t="shared" si="0"/>
        <v>5</v>
      </c>
      <c r="C17" s="21"/>
      <c r="D17" s="5" t="str">
        <f t="shared" si="1"/>
        <v/>
      </c>
      <c r="E17" s="1"/>
      <c r="F17" s="16">
        <f t="shared" si="7"/>
        <v>46068</v>
      </c>
      <c r="G17" s="12">
        <f t="shared" si="2"/>
        <v>1</v>
      </c>
      <c r="H17" s="21"/>
      <c r="I17" s="5" t="str">
        <f t="shared" si="3"/>
        <v/>
      </c>
      <c r="J17" s="1"/>
      <c r="K17" s="16">
        <f t="shared" si="8"/>
        <v>46096</v>
      </c>
      <c r="L17" s="12">
        <f t="shared" si="4"/>
        <v>1</v>
      </c>
      <c r="M17" s="21"/>
      <c r="N17" s="5" t="str">
        <f t="shared" si="5"/>
        <v/>
      </c>
    </row>
    <row r="18" spans="1:14" ht="46" customHeight="1" thickBot="1" x14ac:dyDescent="0.25">
      <c r="A18" s="16">
        <f t="shared" si="6"/>
        <v>46038</v>
      </c>
      <c r="B18" s="12">
        <f t="shared" si="0"/>
        <v>6</v>
      </c>
      <c r="C18" s="21"/>
      <c r="D18" s="5" t="str">
        <f t="shared" si="1"/>
        <v/>
      </c>
      <c r="E18" s="1"/>
      <c r="F18" s="16">
        <f t="shared" si="7"/>
        <v>46069</v>
      </c>
      <c r="G18" s="12">
        <f t="shared" si="2"/>
        <v>2</v>
      </c>
      <c r="H18" s="21"/>
      <c r="I18" s="5" t="str">
        <f t="shared" si="3"/>
        <v>8 KW</v>
      </c>
      <c r="J18" s="1"/>
      <c r="K18" s="16">
        <f t="shared" si="8"/>
        <v>46097</v>
      </c>
      <c r="L18" s="12">
        <f t="shared" si="4"/>
        <v>2</v>
      </c>
      <c r="M18" s="21"/>
      <c r="N18" s="5" t="str">
        <f t="shared" si="5"/>
        <v>12 KW</v>
      </c>
    </row>
    <row r="19" spans="1:14" ht="46" customHeight="1" x14ac:dyDescent="0.2">
      <c r="A19" s="16">
        <f t="shared" si="6"/>
        <v>46039</v>
      </c>
      <c r="B19" s="12">
        <f t="shared" si="0"/>
        <v>7</v>
      </c>
      <c r="C19" s="21"/>
      <c r="D19" s="5" t="str">
        <f t="shared" si="1"/>
        <v/>
      </c>
      <c r="E19" s="1"/>
      <c r="F19" s="16">
        <f t="shared" si="7"/>
        <v>46070</v>
      </c>
      <c r="G19" s="12">
        <f t="shared" si="2"/>
        <v>3</v>
      </c>
      <c r="H19" s="21"/>
      <c r="I19" s="5" t="str">
        <f t="shared" si="3"/>
        <v/>
      </c>
      <c r="J19" s="1"/>
      <c r="K19" s="16">
        <f t="shared" si="8"/>
        <v>46098</v>
      </c>
      <c r="L19" s="12">
        <f t="shared" si="4"/>
        <v>3</v>
      </c>
      <c r="M19" s="21"/>
      <c r="N19" s="5" t="str">
        <f t="shared" si="5"/>
        <v/>
      </c>
    </row>
    <row r="20" spans="1:14" ht="46" customHeight="1" x14ac:dyDescent="0.2">
      <c r="A20" s="16">
        <f t="shared" si="6"/>
        <v>46040</v>
      </c>
      <c r="B20" s="12">
        <f t="shared" si="0"/>
        <v>1</v>
      </c>
      <c r="C20" s="21"/>
      <c r="D20" s="5" t="str">
        <f t="shared" si="1"/>
        <v/>
      </c>
      <c r="E20" s="1"/>
      <c r="F20" s="16">
        <f t="shared" si="7"/>
        <v>46071</v>
      </c>
      <c r="G20" s="12">
        <f t="shared" si="2"/>
        <v>4</v>
      </c>
      <c r="H20" s="21" t="s">
        <v>9</v>
      </c>
      <c r="I20" s="5" t="str">
        <f t="shared" si="3"/>
        <v/>
      </c>
      <c r="J20" s="1"/>
      <c r="K20" s="16">
        <f t="shared" si="8"/>
        <v>46099</v>
      </c>
      <c r="L20" s="12">
        <f t="shared" si="4"/>
        <v>4</v>
      </c>
      <c r="M20" s="21"/>
      <c r="N20" s="5" t="str">
        <f t="shared" si="5"/>
        <v/>
      </c>
    </row>
    <row r="21" spans="1:14" ht="46" customHeight="1" x14ac:dyDescent="0.2">
      <c r="A21" s="16">
        <f t="shared" si="6"/>
        <v>46041</v>
      </c>
      <c r="B21" s="12">
        <f t="shared" si="0"/>
        <v>2</v>
      </c>
      <c r="C21" s="21"/>
      <c r="D21" s="5" t="str">
        <f t="shared" si="1"/>
        <v>4 KW</v>
      </c>
      <c r="E21" s="1"/>
      <c r="F21" s="16">
        <f t="shared" si="7"/>
        <v>46072</v>
      </c>
      <c r="G21" s="12">
        <f t="shared" si="2"/>
        <v>5</v>
      </c>
      <c r="H21" s="21"/>
      <c r="I21" s="5" t="str">
        <f t="shared" si="3"/>
        <v/>
      </c>
      <c r="J21" s="1"/>
      <c r="K21" s="16">
        <f t="shared" si="8"/>
        <v>46100</v>
      </c>
      <c r="L21" s="12">
        <f t="shared" si="4"/>
        <v>5</v>
      </c>
      <c r="M21" s="21" t="s">
        <v>10</v>
      </c>
      <c r="N21" s="5" t="str">
        <f t="shared" si="5"/>
        <v/>
      </c>
    </row>
    <row r="22" spans="1:14" ht="46" customHeight="1" x14ac:dyDescent="0.2">
      <c r="A22" s="16">
        <f t="shared" si="6"/>
        <v>46042</v>
      </c>
      <c r="B22" s="12">
        <f t="shared" si="0"/>
        <v>3</v>
      </c>
      <c r="C22" s="21"/>
      <c r="D22" s="5" t="str">
        <f t="shared" si="1"/>
        <v/>
      </c>
      <c r="E22" s="1"/>
      <c r="F22" s="16">
        <f t="shared" si="7"/>
        <v>46073</v>
      </c>
      <c r="G22" s="12">
        <f t="shared" si="2"/>
        <v>6</v>
      </c>
      <c r="H22" s="21"/>
      <c r="I22" s="5" t="str">
        <f t="shared" si="3"/>
        <v/>
      </c>
      <c r="J22" s="1"/>
      <c r="K22" s="16">
        <f t="shared" si="8"/>
        <v>46101</v>
      </c>
      <c r="L22" s="12">
        <f t="shared" si="4"/>
        <v>6</v>
      </c>
      <c r="M22" s="21"/>
      <c r="N22" s="5" t="str">
        <f t="shared" si="5"/>
        <v/>
      </c>
    </row>
    <row r="23" spans="1:14" ht="46" customHeight="1" thickBot="1" x14ac:dyDescent="0.25">
      <c r="A23" s="16">
        <f t="shared" si="6"/>
        <v>46043</v>
      </c>
      <c r="B23" s="12">
        <f t="shared" si="0"/>
        <v>4</v>
      </c>
      <c r="C23" s="21"/>
      <c r="D23" s="5" t="str">
        <f t="shared" si="1"/>
        <v/>
      </c>
      <c r="E23" s="1"/>
      <c r="F23" s="16">
        <f t="shared" si="7"/>
        <v>46074</v>
      </c>
      <c r="G23" s="12">
        <f t="shared" si="2"/>
        <v>7</v>
      </c>
      <c r="H23" s="21"/>
      <c r="I23" s="5" t="str">
        <f t="shared" si="3"/>
        <v/>
      </c>
      <c r="J23" s="1"/>
      <c r="K23" s="16">
        <f t="shared" si="8"/>
        <v>46102</v>
      </c>
      <c r="L23" s="12">
        <f t="shared" si="4"/>
        <v>7</v>
      </c>
      <c r="M23" s="21"/>
      <c r="N23" s="5" t="str">
        <f t="shared" si="5"/>
        <v/>
      </c>
    </row>
    <row r="24" spans="1:14" ht="46" customHeight="1" thickBot="1" x14ac:dyDescent="0.25">
      <c r="A24" s="16">
        <f t="shared" si="6"/>
        <v>46044</v>
      </c>
      <c r="B24" s="12">
        <f t="shared" si="0"/>
        <v>5</v>
      </c>
      <c r="C24" s="21"/>
      <c r="D24" s="5" t="str">
        <f t="shared" si="1"/>
        <v/>
      </c>
      <c r="E24" s="1"/>
      <c r="F24" s="16">
        <f t="shared" si="7"/>
        <v>46075</v>
      </c>
      <c r="G24" s="12">
        <f t="shared" si="2"/>
        <v>1</v>
      </c>
      <c r="H24" s="21"/>
      <c r="I24" s="5" t="str">
        <f t="shared" si="3"/>
        <v/>
      </c>
      <c r="J24" s="1"/>
      <c r="K24" s="16">
        <f t="shared" si="8"/>
        <v>46103</v>
      </c>
      <c r="L24" s="12">
        <f t="shared" si="4"/>
        <v>1</v>
      </c>
      <c r="M24" s="21"/>
      <c r="N24" s="5" t="str">
        <f t="shared" si="5"/>
        <v/>
      </c>
    </row>
    <row r="25" spans="1:14" ht="46" customHeight="1" thickBot="1" x14ac:dyDescent="0.25">
      <c r="A25" s="16">
        <f t="shared" si="6"/>
        <v>46045</v>
      </c>
      <c r="B25" s="12">
        <f t="shared" si="0"/>
        <v>6</v>
      </c>
      <c r="C25" s="21"/>
      <c r="D25" s="5" t="str">
        <f t="shared" si="1"/>
        <v/>
      </c>
      <c r="E25" s="1"/>
      <c r="F25" s="16">
        <f t="shared" si="7"/>
        <v>46076</v>
      </c>
      <c r="G25" s="12">
        <f t="shared" si="2"/>
        <v>2</v>
      </c>
      <c r="H25" s="21"/>
      <c r="I25" s="5" t="str">
        <f t="shared" si="3"/>
        <v>9 KW</v>
      </c>
      <c r="J25" s="1"/>
      <c r="K25" s="16">
        <f t="shared" si="8"/>
        <v>46104</v>
      </c>
      <c r="L25" s="12">
        <f t="shared" si="4"/>
        <v>2</v>
      </c>
      <c r="M25" s="21"/>
      <c r="N25" s="5" t="str">
        <f t="shared" si="5"/>
        <v>13 KW</v>
      </c>
    </row>
    <row r="26" spans="1:14" ht="46" customHeight="1" thickBot="1" x14ac:dyDescent="0.25">
      <c r="A26" s="16">
        <f t="shared" si="6"/>
        <v>46046</v>
      </c>
      <c r="B26" s="12">
        <f t="shared" si="0"/>
        <v>7</v>
      </c>
      <c r="C26" s="21"/>
      <c r="D26" s="5" t="str">
        <f t="shared" si="1"/>
        <v/>
      </c>
      <c r="E26" s="1"/>
      <c r="F26" s="16">
        <f t="shared" si="7"/>
        <v>46077</v>
      </c>
      <c r="G26" s="12">
        <f t="shared" si="2"/>
        <v>3</v>
      </c>
      <c r="H26" s="21"/>
      <c r="I26" s="5" t="str">
        <f t="shared" si="3"/>
        <v/>
      </c>
      <c r="J26" s="1"/>
      <c r="K26" s="16">
        <f t="shared" si="8"/>
        <v>46105</v>
      </c>
      <c r="L26" s="12">
        <f t="shared" si="4"/>
        <v>3</v>
      </c>
      <c r="M26" s="21"/>
      <c r="N26" s="5" t="str">
        <f t="shared" si="5"/>
        <v/>
      </c>
    </row>
    <row r="27" spans="1:14" ht="46" customHeight="1" thickBot="1" x14ac:dyDescent="0.25">
      <c r="A27" s="16">
        <f t="shared" si="6"/>
        <v>46047</v>
      </c>
      <c r="B27" s="12">
        <f t="shared" si="0"/>
        <v>1</v>
      </c>
      <c r="C27" s="21"/>
      <c r="D27" s="5" t="str">
        <f t="shared" si="1"/>
        <v/>
      </c>
      <c r="E27" s="1"/>
      <c r="F27" s="16">
        <f t="shared" si="7"/>
        <v>46078</v>
      </c>
      <c r="G27" s="12">
        <f t="shared" si="2"/>
        <v>4</v>
      </c>
      <c r="H27" s="21"/>
      <c r="I27" s="5" t="str">
        <f t="shared" si="3"/>
        <v/>
      </c>
      <c r="J27" s="1"/>
      <c r="K27" s="16">
        <f t="shared" si="8"/>
        <v>46106</v>
      </c>
      <c r="L27" s="12">
        <f t="shared" si="4"/>
        <v>4</v>
      </c>
      <c r="M27" s="21"/>
      <c r="N27" s="5" t="str">
        <f t="shared" si="5"/>
        <v/>
      </c>
    </row>
    <row r="28" spans="1:14" ht="46" customHeight="1" thickBot="1" x14ac:dyDescent="0.25">
      <c r="A28" s="16">
        <f t="shared" si="6"/>
        <v>46048</v>
      </c>
      <c r="B28" s="12">
        <f t="shared" si="0"/>
        <v>2</v>
      </c>
      <c r="C28" s="21"/>
      <c r="D28" s="5" t="str">
        <f t="shared" si="1"/>
        <v>5 KW</v>
      </c>
      <c r="E28" s="1"/>
      <c r="F28" s="16">
        <f t="shared" si="7"/>
        <v>46079</v>
      </c>
      <c r="G28" s="12">
        <f t="shared" si="2"/>
        <v>5</v>
      </c>
      <c r="H28" s="21"/>
      <c r="I28" s="5" t="str">
        <f t="shared" si="3"/>
        <v/>
      </c>
      <c r="J28" s="1"/>
      <c r="K28" s="16">
        <f t="shared" si="8"/>
        <v>46107</v>
      </c>
      <c r="L28" s="12">
        <f t="shared" si="4"/>
        <v>5</v>
      </c>
      <c r="M28" s="21"/>
      <c r="N28" s="5" t="str">
        <f t="shared" si="5"/>
        <v/>
      </c>
    </row>
    <row r="29" spans="1:14" ht="46" customHeight="1" x14ac:dyDescent="0.2">
      <c r="A29" s="16">
        <f t="shared" si="6"/>
        <v>46049</v>
      </c>
      <c r="B29" s="12">
        <f t="shared" si="0"/>
        <v>3</v>
      </c>
      <c r="C29" s="21"/>
      <c r="D29" s="5" t="str">
        <f t="shared" si="1"/>
        <v/>
      </c>
      <c r="E29" s="1"/>
      <c r="F29" s="16">
        <f t="shared" si="7"/>
        <v>46080</v>
      </c>
      <c r="G29" s="12">
        <f t="shared" si="2"/>
        <v>6</v>
      </c>
      <c r="H29" s="21"/>
      <c r="I29" s="5" t="str">
        <f t="shared" si="3"/>
        <v/>
      </c>
      <c r="J29" s="1"/>
      <c r="K29" s="16">
        <f t="shared" si="8"/>
        <v>46108</v>
      </c>
      <c r="L29" s="12">
        <f t="shared" si="4"/>
        <v>6</v>
      </c>
      <c r="M29" s="21"/>
      <c r="N29" s="5" t="str">
        <f t="shared" si="5"/>
        <v/>
      </c>
    </row>
    <row r="30" spans="1:14" ht="46" customHeight="1" x14ac:dyDescent="0.2">
      <c r="A30" s="16">
        <f t="shared" si="6"/>
        <v>46050</v>
      </c>
      <c r="B30" s="12">
        <f t="shared" si="0"/>
        <v>4</v>
      </c>
      <c r="C30" s="21"/>
      <c r="D30" s="5" t="str">
        <f t="shared" si="1"/>
        <v/>
      </c>
      <c r="E30" s="1"/>
      <c r="F30" s="16">
        <f t="shared" si="7"/>
        <v>46081</v>
      </c>
      <c r="G30" s="12">
        <f t="shared" si="2"/>
        <v>7</v>
      </c>
      <c r="H30" s="20"/>
      <c r="I30" s="5" t="str">
        <f t="shared" si="3"/>
        <v/>
      </c>
      <c r="J30" s="1"/>
      <c r="K30" s="16">
        <f t="shared" si="8"/>
        <v>46109</v>
      </c>
      <c r="L30" s="12">
        <f t="shared" si="4"/>
        <v>7</v>
      </c>
      <c r="M30" s="21"/>
      <c r="N30" s="5" t="str">
        <f t="shared" si="5"/>
        <v/>
      </c>
    </row>
    <row r="31" spans="1:14" ht="46" customHeight="1" x14ac:dyDescent="0.2">
      <c r="A31" s="16">
        <f t="shared" si="6"/>
        <v>46051</v>
      </c>
      <c r="B31" s="12">
        <f t="shared" si="0"/>
        <v>5</v>
      </c>
      <c r="C31" s="21"/>
      <c r="D31" s="5" t="str">
        <f t="shared" si="1"/>
        <v/>
      </c>
      <c r="E31" s="1"/>
      <c r="F31" s="19"/>
      <c r="G31" s="13"/>
      <c r="H31" s="22"/>
      <c r="I31" s="6"/>
      <c r="J31" s="1"/>
      <c r="K31" s="16">
        <f t="shared" si="8"/>
        <v>46110</v>
      </c>
      <c r="L31" s="12">
        <f t="shared" si="4"/>
        <v>1</v>
      </c>
      <c r="M31" s="21"/>
      <c r="N31" s="5" t="str">
        <f t="shared" si="5"/>
        <v/>
      </c>
    </row>
    <row r="32" spans="1:14" ht="46" customHeight="1" x14ac:dyDescent="0.2">
      <c r="A32" s="16">
        <f t="shared" si="6"/>
        <v>46052</v>
      </c>
      <c r="B32" s="12">
        <f t="shared" si="0"/>
        <v>6</v>
      </c>
      <c r="C32" s="21"/>
      <c r="D32" s="5" t="str">
        <f t="shared" si="1"/>
        <v/>
      </c>
      <c r="E32" s="1"/>
      <c r="F32" s="19"/>
      <c r="G32" s="13"/>
      <c r="H32" s="22"/>
      <c r="I32" s="6" t="str">
        <f t="shared" si="3"/>
        <v/>
      </c>
      <c r="J32" s="1"/>
      <c r="K32" s="16">
        <f t="shared" si="8"/>
        <v>46111</v>
      </c>
      <c r="L32" s="12">
        <f t="shared" si="4"/>
        <v>2</v>
      </c>
      <c r="M32" s="21"/>
      <c r="N32" s="5" t="str">
        <f t="shared" si="5"/>
        <v>14 KW</v>
      </c>
    </row>
    <row r="33" spans="1:14" ht="46" customHeight="1" thickBot="1" x14ac:dyDescent="0.25">
      <c r="A33" s="16">
        <f t="shared" si="6"/>
        <v>46053</v>
      </c>
      <c r="B33" s="12">
        <f t="shared" si="0"/>
        <v>7</v>
      </c>
      <c r="C33" s="21"/>
      <c r="D33" s="5" t="str">
        <f t="shared" si="1"/>
        <v/>
      </c>
      <c r="E33" s="1"/>
      <c r="F33" s="19"/>
      <c r="G33" s="13"/>
      <c r="H33" s="22"/>
      <c r="I33" s="6" t="str">
        <f t="shared" si="3"/>
        <v/>
      </c>
      <c r="K33" s="16">
        <f t="shared" si="8"/>
        <v>46112</v>
      </c>
      <c r="L33" s="12">
        <f t="shared" si="4"/>
        <v>3</v>
      </c>
      <c r="M33" s="21"/>
      <c r="N33" s="5" t="str">
        <f t="shared" si="5"/>
        <v/>
      </c>
    </row>
    <row r="34" spans="1:14" ht="38.25" customHeight="1" x14ac:dyDescent="0.2">
      <c r="A34" s="17"/>
      <c r="B34" s="2"/>
      <c r="C34" s="2"/>
      <c r="D34" s="2"/>
      <c r="E34" s="1"/>
    </row>
    <row r="35" spans="1:14" ht="25.5" customHeight="1" x14ac:dyDescent="0.2"/>
    <row r="36" spans="1:14" ht="19.5" customHeight="1" x14ac:dyDescent="0.2"/>
    <row r="37" spans="1:14" ht="19.5" customHeight="1" x14ac:dyDescent="0.2"/>
    <row r="38" spans="1:14" ht="19.5" customHeight="1" x14ac:dyDescent="0.2"/>
    <row r="39" spans="1:14" ht="19.5" customHeight="1" x14ac:dyDescent="0.2"/>
    <row r="40" spans="1:14" ht="19.5" customHeight="1" x14ac:dyDescent="0.2"/>
    <row r="41" spans="1:14" ht="19.5" customHeight="1" x14ac:dyDescent="0.2"/>
    <row r="42" spans="1:14" ht="19.5" customHeight="1" x14ac:dyDescent="0.2"/>
    <row r="43" spans="1:14" ht="19.5" customHeight="1" x14ac:dyDescent="0.2"/>
    <row r="44" spans="1:14" ht="19.5" customHeight="1" x14ac:dyDescent="0.2"/>
    <row r="45" spans="1:14" ht="19.5" customHeight="1" x14ac:dyDescent="0.2"/>
    <row r="46" spans="1:14" ht="19.5" customHeight="1" x14ac:dyDescent="0.2"/>
    <row r="47" spans="1:14" ht="19.5" customHeight="1" x14ac:dyDescent="0.2"/>
    <row r="48" spans="1:14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spans="1:1" ht="19.5" customHeight="1" x14ac:dyDescent="0.2"/>
    <row r="66" spans="1:1" ht="19.5" customHeight="1" x14ac:dyDescent="0.2"/>
    <row r="67" spans="1:1" x14ac:dyDescent="0.2">
      <c r="A67" s="17"/>
    </row>
    <row r="68" spans="1:1" x14ac:dyDescent="0.2">
      <c r="A68" s="17"/>
    </row>
    <row r="69" spans="1:1" x14ac:dyDescent="0.2">
      <c r="A69" s="17"/>
    </row>
  </sheetData>
  <mergeCells count="4">
    <mergeCell ref="A2:D2"/>
    <mergeCell ref="F2:I2"/>
    <mergeCell ref="K2:N2"/>
    <mergeCell ref="A1:C1"/>
  </mergeCells>
  <conditionalFormatting sqref="B3:B33">
    <cfRule type="cellIs" dxfId="11" priority="18" operator="equal">
      <formula>1</formula>
    </cfRule>
  </conditionalFormatting>
  <conditionalFormatting sqref="G3:G33 L3:L33">
    <cfRule type="cellIs" dxfId="10" priority="17" operator="equal">
      <formula>1</formula>
    </cfRule>
  </conditionalFormatting>
  <printOptions horizontalCentered="1"/>
  <pageMargins left="0.39370078740157499" right="0.39370078740157499" top="0.35433070866141703" bottom="0.39370078740157499" header="0.15748031496063" footer="0.23622047244094499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9"/>
  <sheetViews>
    <sheetView showGridLines="0" zoomScale="90" zoomScaleNormal="90" zoomScalePageLayoutView="80" workbookViewId="0">
      <selection activeCell="C3" sqref="C3"/>
    </sheetView>
  </sheetViews>
  <sheetFormatPr baseColWidth="10" defaultColWidth="11.5" defaultRowHeight="15" x14ac:dyDescent="0.2"/>
  <cols>
    <col min="1" max="1" width="4.5" style="18" customWidth="1"/>
    <col min="2" max="2" width="4" customWidth="1"/>
    <col min="3" max="3" width="42.6640625" customWidth="1"/>
    <col min="4" max="4" width="4.6640625" customWidth="1"/>
    <col min="5" max="5" width="1.6640625" customWidth="1"/>
    <col min="6" max="6" width="4.5" style="18" customWidth="1"/>
    <col min="7" max="7" width="4" customWidth="1"/>
    <col min="8" max="8" width="42.6640625" customWidth="1"/>
    <col min="9" max="9" width="4.6640625" customWidth="1"/>
    <col min="10" max="10" width="1.6640625" customWidth="1"/>
    <col min="11" max="11" width="4.5" style="18" customWidth="1"/>
    <col min="12" max="12" width="4" customWidth="1"/>
    <col min="13" max="13" width="42.6640625" customWidth="1"/>
    <col min="14" max="14" width="4.6640625" customWidth="1"/>
  </cols>
  <sheetData>
    <row r="1" spans="1:14" ht="66" customHeight="1" x14ac:dyDescent="0.2">
      <c r="A1" s="15"/>
      <c r="B1" s="8"/>
      <c r="C1" s="8"/>
      <c r="D1" s="8"/>
      <c r="E1" s="8"/>
      <c r="F1" s="15"/>
      <c r="G1" s="8"/>
      <c r="H1" s="9" t="s">
        <v>11</v>
      </c>
      <c r="I1" s="8"/>
      <c r="J1" s="8"/>
      <c r="K1" s="15"/>
      <c r="L1" s="8"/>
      <c r="M1" s="10">
        <f>A7</f>
        <v>46117</v>
      </c>
      <c r="N1" s="8"/>
    </row>
    <row r="2" spans="1:14" ht="47" customHeight="1" thickBot="1" x14ac:dyDescent="0.25">
      <c r="A2" s="41">
        <f>A3</f>
        <v>46113</v>
      </c>
      <c r="B2" s="41"/>
      <c r="C2" s="41"/>
      <c r="D2" s="41"/>
      <c r="E2" s="7"/>
      <c r="F2" s="41">
        <f>F3</f>
        <v>46143</v>
      </c>
      <c r="G2" s="41"/>
      <c r="H2" s="41"/>
      <c r="I2" s="41"/>
      <c r="J2" s="7"/>
      <c r="K2" s="41">
        <f>K3</f>
        <v>46174</v>
      </c>
      <c r="L2" s="41"/>
      <c r="M2" s="41"/>
      <c r="N2" s="41"/>
    </row>
    <row r="3" spans="1:14" ht="46" customHeight="1" thickBot="1" x14ac:dyDescent="0.25">
      <c r="A3" s="35">
        <f>'1. Quartal'!K33+1</f>
        <v>46113</v>
      </c>
      <c r="B3" s="36">
        <f>WEEKDAY(A3,1)</f>
        <v>4</v>
      </c>
      <c r="C3" s="21"/>
      <c r="D3" s="5" t="str">
        <f>IF(WEEKDAY(A3,2)=1,TRUNC((A3-WEEKDAY(A3,2)-DATE(YEAR(A3+4-WEEKDAY(A3,2)),1,-10))/7)&amp;" KW","")</f>
        <v/>
      </c>
      <c r="E3" s="4"/>
      <c r="F3" s="16">
        <f>A32+1</f>
        <v>46143</v>
      </c>
      <c r="G3" s="26">
        <f>WEEKDAY(F3,1)</f>
        <v>6</v>
      </c>
      <c r="H3" s="21" t="s">
        <v>12</v>
      </c>
      <c r="I3" s="5" t="str">
        <f>IF(WEEKDAY(F3,2)=1,TRUNC((F3-WEEKDAY(F3,2)-DATE(YEAR(F3+4-WEEKDAY(F3,2)),1,-10))/7)&amp;" KW","")</f>
        <v/>
      </c>
      <c r="J3" s="1"/>
      <c r="K3" s="32">
        <f>F33+1</f>
        <v>46174</v>
      </c>
      <c r="L3" s="33">
        <f>WEEKDAY(K3,1)</f>
        <v>2</v>
      </c>
      <c r="M3" s="21"/>
      <c r="N3" s="5" t="str">
        <f>IF(WEEKDAY(K3,2)=1,TRUNC((K3-WEEKDAY(K3,2)-DATE(YEAR(K3+4-WEEKDAY(K3,2)),1,-10))/7)&amp;" KW","")</f>
        <v>23 KW</v>
      </c>
    </row>
    <row r="4" spans="1:14" ht="46" customHeight="1" thickBot="1" x14ac:dyDescent="0.25">
      <c r="A4" s="35">
        <f>A3+1</f>
        <v>46114</v>
      </c>
      <c r="B4" s="37">
        <f t="shared" ref="B4:B32" si="0">WEEKDAY(A4,1)</f>
        <v>5</v>
      </c>
      <c r="C4" s="30"/>
      <c r="D4" s="5" t="str">
        <f t="shared" ref="D4:D32" si="1">IF(WEEKDAY(A4,2)=1,TRUNC((A4-WEEKDAY(A4,2)-DATE(YEAR(A4+4-WEEKDAY(A4,2)),1,-10))/7)&amp;" KW","")</f>
        <v/>
      </c>
      <c r="E4" s="1"/>
      <c r="F4" s="16">
        <f>F3+1</f>
        <v>46144</v>
      </c>
      <c r="G4" s="12">
        <f t="shared" ref="G4:G33" si="2">WEEKDAY(F4,1)</f>
        <v>7</v>
      </c>
      <c r="H4" s="21"/>
      <c r="I4" s="5" t="str">
        <f t="shared" ref="I4:I33" si="3">IF(WEEKDAY(F4,2)=1,TRUNC((F4-WEEKDAY(F4,2)-DATE(YEAR(F4+4-WEEKDAY(F4,2)),1,-10))/7)&amp;" KW","")</f>
        <v/>
      </c>
      <c r="J4" s="1"/>
      <c r="K4" s="16">
        <f>K3+1</f>
        <v>46175</v>
      </c>
      <c r="L4" s="12">
        <f t="shared" ref="L4:L32" si="4">WEEKDAY(K4,1)</f>
        <v>3</v>
      </c>
      <c r="M4" s="21"/>
      <c r="N4" s="5" t="str">
        <f t="shared" ref="N4:N32" si="5">IF(WEEKDAY(K4,2)=1,TRUNC((K4-WEEKDAY(K4,2)-DATE(YEAR(K4+4-WEEKDAY(K4,2)),1,-10))/7)&amp;" KW","")</f>
        <v/>
      </c>
    </row>
    <row r="5" spans="1:14" ht="46" customHeight="1" thickBot="1" x14ac:dyDescent="0.25">
      <c r="A5" s="16">
        <f t="shared" ref="A5:A32" si="6">A4+1</f>
        <v>46115</v>
      </c>
      <c r="B5" s="26">
        <f t="shared" si="0"/>
        <v>6</v>
      </c>
      <c r="C5" s="21" t="s">
        <v>13</v>
      </c>
      <c r="D5" s="5" t="str">
        <f t="shared" si="1"/>
        <v/>
      </c>
      <c r="E5" s="1"/>
      <c r="F5" s="16">
        <f t="shared" ref="F5:F33" si="7">F4+1</f>
        <v>46145</v>
      </c>
      <c r="G5" s="12">
        <f t="shared" si="2"/>
        <v>1</v>
      </c>
      <c r="H5" s="21"/>
      <c r="I5" s="5" t="str">
        <f t="shared" si="3"/>
        <v/>
      </c>
      <c r="J5" s="1"/>
      <c r="K5" s="35">
        <f t="shared" ref="K5:K32" si="8">K4+1</f>
        <v>46176</v>
      </c>
      <c r="L5" s="36">
        <f t="shared" si="4"/>
        <v>4</v>
      </c>
      <c r="M5" s="31"/>
      <c r="N5" s="5" t="str">
        <f t="shared" si="5"/>
        <v/>
      </c>
    </row>
    <row r="6" spans="1:14" ht="46" customHeight="1" thickBot="1" x14ac:dyDescent="0.25">
      <c r="A6" s="35">
        <f t="shared" si="6"/>
        <v>46116</v>
      </c>
      <c r="B6" s="36">
        <f t="shared" si="0"/>
        <v>7</v>
      </c>
      <c r="C6" s="38"/>
      <c r="D6" s="5" t="str">
        <f t="shared" si="1"/>
        <v/>
      </c>
      <c r="E6" s="1"/>
      <c r="F6" s="16">
        <f t="shared" si="7"/>
        <v>46146</v>
      </c>
      <c r="G6" s="12">
        <f t="shared" si="2"/>
        <v>2</v>
      </c>
      <c r="H6" s="21"/>
      <c r="I6" s="5" t="str">
        <f t="shared" si="3"/>
        <v>19 KW</v>
      </c>
      <c r="J6" s="1"/>
      <c r="K6" s="16">
        <f t="shared" si="8"/>
        <v>46177</v>
      </c>
      <c r="L6" s="26">
        <f t="shared" si="4"/>
        <v>5</v>
      </c>
      <c r="M6" s="21" t="s">
        <v>14</v>
      </c>
      <c r="N6" s="5" t="str">
        <f t="shared" si="5"/>
        <v/>
      </c>
    </row>
    <row r="7" spans="1:14" ht="46" customHeight="1" thickBot="1" x14ac:dyDescent="0.25">
      <c r="A7" s="35">
        <f t="shared" si="6"/>
        <v>46117</v>
      </c>
      <c r="B7" s="36">
        <f t="shared" si="0"/>
        <v>1</v>
      </c>
      <c r="C7" s="31" t="s">
        <v>15</v>
      </c>
      <c r="D7" s="5" t="str">
        <f t="shared" si="1"/>
        <v/>
      </c>
      <c r="E7" s="1"/>
      <c r="F7" s="16">
        <f t="shared" si="7"/>
        <v>46147</v>
      </c>
      <c r="G7" s="12">
        <f t="shared" si="2"/>
        <v>3</v>
      </c>
      <c r="H7" s="21"/>
      <c r="I7" s="5" t="str">
        <f t="shared" si="3"/>
        <v/>
      </c>
      <c r="J7" s="1"/>
      <c r="K7" s="16">
        <f t="shared" si="8"/>
        <v>46178</v>
      </c>
      <c r="L7" s="12">
        <f t="shared" si="4"/>
        <v>6</v>
      </c>
      <c r="M7" s="21"/>
      <c r="N7" s="5" t="str">
        <f t="shared" si="5"/>
        <v/>
      </c>
    </row>
    <row r="8" spans="1:14" ht="46" customHeight="1" thickBot="1" x14ac:dyDescent="0.25">
      <c r="A8" s="16">
        <f t="shared" si="6"/>
        <v>46118</v>
      </c>
      <c r="B8" s="26">
        <f t="shared" si="0"/>
        <v>2</v>
      </c>
      <c r="C8" s="21" t="s">
        <v>16</v>
      </c>
      <c r="D8" s="5" t="str">
        <f t="shared" si="1"/>
        <v>15 KW</v>
      </c>
      <c r="E8" s="3"/>
      <c r="F8" s="16">
        <f t="shared" si="7"/>
        <v>46148</v>
      </c>
      <c r="G8" s="12">
        <f t="shared" si="2"/>
        <v>4</v>
      </c>
      <c r="H8" s="21"/>
      <c r="I8" s="5" t="str">
        <f t="shared" si="3"/>
        <v/>
      </c>
      <c r="J8" s="1"/>
      <c r="K8" s="32">
        <f t="shared" si="8"/>
        <v>46179</v>
      </c>
      <c r="L8" s="33">
        <f t="shared" si="4"/>
        <v>7</v>
      </c>
      <c r="M8" s="21"/>
      <c r="N8" s="5" t="str">
        <f t="shared" si="5"/>
        <v/>
      </c>
    </row>
    <row r="9" spans="1:14" ht="46" customHeight="1" thickBot="1" x14ac:dyDescent="0.25">
      <c r="A9" s="16">
        <f t="shared" si="6"/>
        <v>46119</v>
      </c>
      <c r="B9" s="12">
        <f t="shared" si="0"/>
        <v>3</v>
      </c>
      <c r="C9" s="21"/>
      <c r="D9" s="5" t="str">
        <f t="shared" si="1"/>
        <v/>
      </c>
      <c r="E9" s="1"/>
      <c r="F9" s="16">
        <f t="shared" si="7"/>
        <v>46149</v>
      </c>
      <c r="G9" s="12">
        <f t="shared" si="2"/>
        <v>5</v>
      </c>
      <c r="H9" s="21"/>
      <c r="I9" s="5" t="str">
        <f t="shared" si="3"/>
        <v/>
      </c>
      <c r="J9" s="1"/>
      <c r="K9" s="16">
        <f t="shared" si="8"/>
        <v>46180</v>
      </c>
      <c r="L9" s="12">
        <f t="shared" si="4"/>
        <v>1</v>
      </c>
      <c r="M9" s="21" t="s">
        <v>17</v>
      </c>
      <c r="N9" s="5" t="str">
        <f t="shared" si="5"/>
        <v/>
      </c>
    </row>
    <row r="10" spans="1:14" ht="46" customHeight="1" thickBot="1" x14ac:dyDescent="0.25">
      <c r="A10" s="16">
        <f t="shared" si="6"/>
        <v>46120</v>
      </c>
      <c r="B10" s="12">
        <f t="shared" si="0"/>
        <v>4</v>
      </c>
      <c r="C10" s="20"/>
      <c r="D10" s="5" t="str">
        <f t="shared" si="1"/>
        <v/>
      </c>
      <c r="E10" s="1"/>
      <c r="F10" s="16">
        <f t="shared" si="7"/>
        <v>46150</v>
      </c>
      <c r="G10" s="12">
        <f t="shared" si="2"/>
        <v>6</v>
      </c>
      <c r="H10" s="21"/>
      <c r="I10" s="5" t="str">
        <f t="shared" si="3"/>
        <v/>
      </c>
      <c r="J10" s="1"/>
      <c r="K10" s="16">
        <f t="shared" si="8"/>
        <v>46181</v>
      </c>
      <c r="L10" s="36">
        <f t="shared" si="4"/>
        <v>2</v>
      </c>
      <c r="M10" s="21"/>
      <c r="N10" s="5" t="str">
        <f t="shared" si="5"/>
        <v>24 KW</v>
      </c>
    </row>
    <row r="11" spans="1:14" ht="46" customHeight="1" thickBot="1" x14ac:dyDescent="0.25">
      <c r="A11" s="16">
        <f t="shared" si="6"/>
        <v>46121</v>
      </c>
      <c r="B11" s="12">
        <f t="shared" si="0"/>
        <v>5</v>
      </c>
      <c r="C11" s="21"/>
      <c r="D11" s="5" t="str">
        <f t="shared" si="1"/>
        <v/>
      </c>
      <c r="E11" s="1"/>
      <c r="F11" s="16">
        <f t="shared" si="7"/>
        <v>46151</v>
      </c>
      <c r="G11" s="12">
        <f t="shared" si="2"/>
        <v>7</v>
      </c>
      <c r="H11" s="21"/>
      <c r="I11" s="5" t="str">
        <f t="shared" si="3"/>
        <v/>
      </c>
      <c r="J11" s="1"/>
      <c r="K11" s="16">
        <f t="shared" si="8"/>
        <v>46182</v>
      </c>
      <c r="L11" s="29">
        <f t="shared" si="4"/>
        <v>3</v>
      </c>
      <c r="M11" s="20"/>
      <c r="N11" s="5" t="str">
        <f t="shared" si="5"/>
        <v/>
      </c>
    </row>
    <row r="12" spans="1:14" ht="46" customHeight="1" thickBot="1" x14ac:dyDescent="0.25">
      <c r="A12" s="16">
        <f t="shared" si="6"/>
        <v>46122</v>
      </c>
      <c r="B12" s="29">
        <f t="shared" si="0"/>
        <v>6</v>
      </c>
      <c r="C12" s="21"/>
      <c r="D12" s="5" t="str">
        <f t="shared" si="1"/>
        <v/>
      </c>
      <c r="E12" s="1"/>
      <c r="F12" s="16">
        <f t="shared" si="7"/>
        <v>46152</v>
      </c>
      <c r="G12" s="12">
        <f t="shared" si="2"/>
        <v>1</v>
      </c>
      <c r="H12" s="21" t="s">
        <v>18</v>
      </c>
      <c r="I12" s="5" t="str">
        <f t="shared" si="3"/>
        <v/>
      </c>
      <c r="J12" s="1"/>
      <c r="K12" s="16">
        <f t="shared" si="8"/>
        <v>46183</v>
      </c>
      <c r="L12" s="12">
        <f t="shared" si="4"/>
        <v>4</v>
      </c>
      <c r="M12" s="20"/>
      <c r="N12" s="5" t="str">
        <f t="shared" si="5"/>
        <v/>
      </c>
    </row>
    <row r="13" spans="1:14" ht="46" customHeight="1" thickBot="1" x14ac:dyDescent="0.25">
      <c r="A13" s="16">
        <f t="shared" si="6"/>
        <v>46123</v>
      </c>
      <c r="B13" s="12">
        <f t="shared" si="0"/>
        <v>7</v>
      </c>
      <c r="C13" s="21"/>
      <c r="D13" s="5" t="str">
        <f t="shared" si="1"/>
        <v/>
      </c>
      <c r="E13" s="1"/>
      <c r="F13" s="16">
        <f t="shared" si="7"/>
        <v>46153</v>
      </c>
      <c r="G13" s="12">
        <f t="shared" si="2"/>
        <v>2</v>
      </c>
      <c r="H13" s="21"/>
      <c r="I13" s="5" t="str">
        <f t="shared" si="3"/>
        <v>20 KW</v>
      </c>
      <c r="J13" s="1"/>
      <c r="K13" s="32">
        <f t="shared" si="8"/>
        <v>46184</v>
      </c>
      <c r="L13" s="33">
        <f t="shared" si="4"/>
        <v>5</v>
      </c>
      <c r="M13" s="34"/>
      <c r="N13" s="5" t="str">
        <f t="shared" si="5"/>
        <v/>
      </c>
    </row>
    <row r="14" spans="1:14" ht="46" customHeight="1" thickBot="1" x14ac:dyDescent="0.25">
      <c r="A14" s="16">
        <f t="shared" si="6"/>
        <v>46124</v>
      </c>
      <c r="B14" s="29">
        <f t="shared" si="0"/>
        <v>1</v>
      </c>
      <c r="C14" s="21"/>
      <c r="D14" s="5" t="str">
        <f t="shared" si="1"/>
        <v/>
      </c>
      <c r="E14" s="1"/>
      <c r="F14" s="16">
        <f t="shared" si="7"/>
        <v>46154</v>
      </c>
      <c r="G14" s="12">
        <f t="shared" si="2"/>
        <v>3</v>
      </c>
      <c r="H14" s="21"/>
      <c r="I14" s="5" t="str">
        <f t="shared" si="3"/>
        <v/>
      </c>
      <c r="J14" s="1"/>
      <c r="K14" s="16">
        <f t="shared" si="8"/>
        <v>46185</v>
      </c>
      <c r="L14" s="12">
        <f t="shared" si="4"/>
        <v>6</v>
      </c>
      <c r="M14" s="21"/>
      <c r="N14" s="5" t="str">
        <f t="shared" si="5"/>
        <v/>
      </c>
    </row>
    <row r="15" spans="1:14" ht="46" customHeight="1" thickBot="1" x14ac:dyDescent="0.25">
      <c r="A15" s="16">
        <f t="shared" si="6"/>
        <v>46125</v>
      </c>
      <c r="B15" s="29">
        <f t="shared" si="0"/>
        <v>2</v>
      </c>
      <c r="C15" s="21"/>
      <c r="D15" s="5" t="str">
        <f t="shared" si="1"/>
        <v>16 KW</v>
      </c>
      <c r="E15" s="1"/>
      <c r="F15" s="35">
        <f t="shared" si="7"/>
        <v>46155</v>
      </c>
      <c r="G15" s="36">
        <f t="shared" si="2"/>
        <v>4</v>
      </c>
      <c r="H15" s="31"/>
      <c r="I15" s="5" t="str">
        <f t="shared" si="3"/>
        <v/>
      </c>
      <c r="J15" s="1"/>
      <c r="K15" s="16">
        <f t="shared" si="8"/>
        <v>46186</v>
      </c>
      <c r="L15" s="12">
        <f t="shared" si="4"/>
        <v>7</v>
      </c>
      <c r="M15" s="21"/>
      <c r="N15" s="5" t="str">
        <f t="shared" si="5"/>
        <v/>
      </c>
    </row>
    <row r="16" spans="1:14" ht="46" customHeight="1" thickBot="1" x14ac:dyDescent="0.25">
      <c r="A16" s="16">
        <f t="shared" si="6"/>
        <v>46126</v>
      </c>
      <c r="B16" s="12">
        <f t="shared" si="0"/>
        <v>3</v>
      </c>
      <c r="C16" s="21"/>
      <c r="D16" s="5" t="str">
        <f t="shared" si="1"/>
        <v/>
      </c>
      <c r="E16" s="1"/>
      <c r="F16" s="16">
        <f t="shared" si="7"/>
        <v>46156</v>
      </c>
      <c r="G16" s="26">
        <f t="shared" si="2"/>
        <v>5</v>
      </c>
      <c r="H16" s="21" t="s">
        <v>19</v>
      </c>
      <c r="I16" s="5" t="str">
        <f t="shared" si="3"/>
        <v/>
      </c>
      <c r="J16" s="1"/>
      <c r="K16" s="16">
        <f t="shared" si="8"/>
        <v>46187</v>
      </c>
      <c r="L16" s="12">
        <f t="shared" si="4"/>
        <v>1</v>
      </c>
      <c r="M16" s="21"/>
      <c r="N16" s="5" t="str">
        <f t="shared" si="5"/>
        <v/>
      </c>
    </row>
    <row r="17" spans="1:14" ht="46" customHeight="1" thickBot="1" x14ac:dyDescent="0.25">
      <c r="A17" s="35">
        <f t="shared" si="6"/>
        <v>46127</v>
      </c>
      <c r="B17" s="36">
        <f t="shared" si="0"/>
        <v>4</v>
      </c>
      <c r="C17" s="21"/>
      <c r="D17" s="5" t="str">
        <f t="shared" si="1"/>
        <v/>
      </c>
      <c r="E17" s="1"/>
      <c r="F17" s="16">
        <f t="shared" si="7"/>
        <v>46157</v>
      </c>
      <c r="G17" s="12">
        <f t="shared" si="2"/>
        <v>6</v>
      </c>
      <c r="H17" s="21"/>
      <c r="I17" s="5" t="str">
        <f t="shared" si="3"/>
        <v/>
      </c>
      <c r="J17" s="1"/>
      <c r="K17" s="16">
        <f t="shared" si="8"/>
        <v>46188</v>
      </c>
      <c r="L17" s="12">
        <f t="shared" si="4"/>
        <v>2</v>
      </c>
      <c r="M17" s="21"/>
      <c r="N17" s="5" t="str">
        <f t="shared" si="5"/>
        <v>25 KW</v>
      </c>
    </row>
    <row r="18" spans="1:14" ht="46" customHeight="1" thickBot="1" x14ac:dyDescent="0.25">
      <c r="A18" s="16">
        <f t="shared" si="6"/>
        <v>46128</v>
      </c>
      <c r="B18" s="33">
        <f>WEEKDAY(A18,1)</f>
        <v>5</v>
      </c>
      <c r="C18" s="21"/>
      <c r="D18" s="5" t="str">
        <f t="shared" si="1"/>
        <v/>
      </c>
      <c r="E18" s="1"/>
      <c r="F18" s="16">
        <f t="shared" si="7"/>
        <v>46158</v>
      </c>
      <c r="G18" s="12">
        <f t="shared" si="2"/>
        <v>7</v>
      </c>
      <c r="H18" s="21"/>
      <c r="I18" s="5" t="str">
        <f t="shared" si="3"/>
        <v/>
      </c>
      <c r="J18" s="1"/>
      <c r="K18" s="16">
        <f t="shared" si="8"/>
        <v>46189</v>
      </c>
      <c r="L18" s="12">
        <f t="shared" si="4"/>
        <v>3</v>
      </c>
      <c r="M18" s="21"/>
      <c r="N18" s="5" t="str">
        <f t="shared" si="5"/>
        <v/>
      </c>
    </row>
    <row r="19" spans="1:14" ht="46" customHeight="1" thickBot="1" x14ac:dyDescent="0.25">
      <c r="A19" s="16">
        <f t="shared" si="6"/>
        <v>46129</v>
      </c>
      <c r="B19" s="12">
        <f t="shared" si="0"/>
        <v>6</v>
      </c>
      <c r="C19" s="21"/>
      <c r="D19" s="5" t="str">
        <f t="shared" si="1"/>
        <v/>
      </c>
      <c r="E19" s="1"/>
      <c r="F19" s="16">
        <f t="shared" si="7"/>
        <v>46159</v>
      </c>
      <c r="G19" s="12">
        <f t="shared" si="2"/>
        <v>1</v>
      </c>
      <c r="H19" s="21"/>
      <c r="I19" s="5" t="str">
        <f t="shared" si="3"/>
        <v/>
      </c>
      <c r="J19" s="1"/>
      <c r="K19" s="16">
        <f t="shared" si="8"/>
        <v>46190</v>
      </c>
      <c r="L19" s="12">
        <f t="shared" si="4"/>
        <v>4</v>
      </c>
      <c r="M19" s="21"/>
      <c r="N19" s="5" t="str">
        <f t="shared" si="5"/>
        <v/>
      </c>
    </row>
    <row r="20" spans="1:14" ht="46" customHeight="1" thickBot="1" x14ac:dyDescent="0.25">
      <c r="A20" s="32">
        <f t="shared" si="6"/>
        <v>46130</v>
      </c>
      <c r="B20" s="29">
        <f t="shared" si="0"/>
        <v>7</v>
      </c>
      <c r="C20" s="21"/>
      <c r="D20" s="5" t="str">
        <f t="shared" si="1"/>
        <v/>
      </c>
      <c r="E20" s="1"/>
      <c r="F20" s="32">
        <f t="shared" si="7"/>
        <v>46160</v>
      </c>
      <c r="G20" s="36">
        <f t="shared" si="2"/>
        <v>2</v>
      </c>
      <c r="H20" s="21"/>
      <c r="I20" s="5" t="str">
        <f t="shared" si="3"/>
        <v>21 KW</v>
      </c>
      <c r="J20" s="1"/>
      <c r="K20" s="16">
        <f t="shared" si="8"/>
        <v>46191</v>
      </c>
      <c r="L20" s="12">
        <f t="shared" si="4"/>
        <v>5</v>
      </c>
      <c r="M20" s="21"/>
      <c r="N20" s="5" t="str">
        <f t="shared" si="5"/>
        <v/>
      </c>
    </row>
    <row r="21" spans="1:14" ht="46" customHeight="1" thickBot="1" x14ac:dyDescent="0.25">
      <c r="A21" s="16">
        <f t="shared" si="6"/>
        <v>46131</v>
      </c>
      <c r="B21" s="12">
        <f t="shared" si="0"/>
        <v>1</v>
      </c>
      <c r="C21" s="20"/>
      <c r="D21" s="5" t="str">
        <f t="shared" si="1"/>
        <v/>
      </c>
      <c r="E21" s="1"/>
      <c r="F21" s="16">
        <f t="shared" si="7"/>
        <v>46161</v>
      </c>
      <c r="G21" s="12">
        <f t="shared" si="2"/>
        <v>3</v>
      </c>
      <c r="H21" s="21"/>
      <c r="I21" s="5" t="str">
        <f t="shared" si="3"/>
        <v/>
      </c>
      <c r="J21" s="1"/>
      <c r="K21" s="16">
        <f t="shared" si="8"/>
        <v>46192</v>
      </c>
      <c r="L21" s="29">
        <f t="shared" si="4"/>
        <v>6</v>
      </c>
      <c r="M21" s="21"/>
      <c r="N21" s="5" t="str">
        <f t="shared" si="5"/>
        <v/>
      </c>
    </row>
    <row r="22" spans="1:14" ht="46" customHeight="1" thickBot="1" x14ac:dyDescent="0.25">
      <c r="A22" s="16">
        <f t="shared" si="6"/>
        <v>46132</v>
      </c>
      <c r="B22" s="12">
        <f t="shared" si="0"/>
        <v>2</v>
      </c>
      <c r="C22" s="21"/>
      <c r="D22" s="5" t="str">
        <f t="shared" si="1"/>
        <v>17 KW</v>
      </c>
      <c r="E22" s="1"/>
      <c r="F22" s="35">
        <f t="shared" si="7"/>
        <v>46162</v>
      </c>
      <c r="G22" s="36">
        <f t="shared" si="2"/>
        <v>4</v>
      </c>
      <c r="H22" s="21"/>
      <c r="I22" s="5" t="str">
        <f t="shared" si="3"/>
        <v/>
      </c>
      <c r="J22" s="1"/>
      <c r="K22" s="16">
        <f t="shared" si="8"/>
        <v>46193</v>
      </c>
      <c r="L22" s="12">
        <f t="shared" si="4"/>
        <v>7</v>
      </c>
      <c r="M22" s="20"/>
      <c r="N22" s="5" t="str">
        <f t="shared" si="5"/>
        <v/>
      </c>
    </row>
    <row r="23" spans="1:14" ht="46" customHeight="1" thickBot="1" x14ac:dyDescent="0.25">
      <c r="A23" s="16">
        <f t="shared" si="6"/>
        <v>46133</v>
      </c>
      <c r="B23" s="29">
        <f t="shared" si="0"/>
        <v>3</v>
      </c>
      <c r="C23" s="20"/>
      <c r="D23" s="5" t="str">
        <f t="shared" si="1"/>
        <v/>
      </c>
      <c r="E23" s="1"/>
      <c r="F23" s="32">
        <f t="shared" si="7"/>
        <v>46163</v>
      </c>
      <c r="G23" s="33">
        <f t="shared" si="2"/>
        <v>5</v>
      </c>
      <c r="H23" s="34"/>
      <c r="I23" s="5" t="str">
        <f t="shared" si="3"/>
        <v/>
      </c>
      <c r="J23" s="1"/>
      <c r="K23" s="16">
        <f t="shared" si="8"/>
        <v>46194</v>
      </c>
      <c r="L23" s="12">
        <f t="shared" si="4"/>
        <v>1</v>
      </c>
      <c r="M23" s="21"/>
      <c r="N23" s="5" t="str">
        <f t="shared" si="5"/>
        <v/>
      </c>
    </row>
    <row r="24" spans="1:14" ht="46" customHeight="1" thickBot="1" x14ac:dyDescent="0.25">
      <c r="A24" s="16">
        <f t="shared" si="6"/>
        <v>46134</v>
      </c>
      <c r="B24" s="12">
        <f t="shared" si="0"/>
        <v>4</v>
      </c>
      <c r="C24" s="20"/>
      <c r="D24" s="5" t="str">
        <f t="shared" si="1"/>
        <v/>
      </c>
      <c r="E24" s="1"/>
      <c r="F24" s="16">
        <f t="shared" si="7"/>
        <v>46164</v>
      </c>
      <c r="G24" s="12">
        <f t="shared" si="2"/>
        <v>6</v>
      </c>
      <c r="H24" s="21"/>
      <c r="I24" s="5" t="str">
        <f t="shared" si="3"/>
        <v/>
      </c>
      <c r="J24" s="1"/>
      <c r="K24" s="16">
        <f t="shared" si="8"/>
        <v>46195</v>
      </c>
      <c r="L24" s="12">
        <f t="shared" si="4"/>
        <v>2</v>
      </c>
      <c r="M24" s="21"/>
      <c r="N24" s="5" t="str">
        <f t="shared" si="5"/>
        <v>26 KW</v>
      </c>
    </row>
    <row r="25" spans="1:14" ht="46" customHeight="1" thickBot="1" x14ac:dyDescent="0.25">
      <c r="A25" s="16">
        <f t="shared" si="6"/>
        <v>46135</v>
      </c>
      <c r="B25" s="12">
        <f t="shared" si="0"/>
        <v>5</v>
      </c>
      <c r="C25" s="21"/>
      <c r="D25" s="5" t="str">
        <f t="shared" si="1"/>
        <v/>
      </c>
      <c r="E25" s="1"/>
      <c r="F25" s="16">
        <f t="shared" si="7"/>
        <v>46165</v>
      </c>
      <c r="G25" s="12">
        <f t="shared" si="2"/>
        <v>7</v>
      </c>
      <c r="H25" s="21"/>
      <c r="I25" s="5" t="str">
        <f t="shared" si="3"/>
        <v/>
      </c>
      <c r="J25" s="1"/>
      <c r="K25" s="16">
        <f t="shared" si="8"/>
        <v>46196</v>
      </c>
      <c r="L25" s="12">
        <f t="shared" si="4"/>
        <v>3</v>
      </c>
      <c r="M25" s="21"/>
      <c r="N25" s="5" t="str">
        <f t="shared" si="5"/>
        <v/>
      </c>
    </row>
    <row r="26" spans="1:14" ht="46" customHeight="1" thickBot="1" x14ac:dyDescent="0.25">
      <c r="A26" s="16">
        <f t="shared" si="6"/>
        <v>46136</v>
      </c>
      <c r="B26" s="12">
        <f t="shared" si="0"/>
        <v>6</v>
      </c>
      <c r="C26" s="21"/>
      <c r="D26" s="5" t="str">
        <f t="shared" si="1"/>
        <v/>
      </c>
      <c r="E26" s="1"/>
      <c r="F26" s="35">
        <f t="shared" si="7"/>
        <v>46166</v>
      </c>
      <c r="G26" s="36">
        <f t="shared" si="2"/>
        <v>1</v>
      </c>
      <c r="H26" s="21" t="s">
        <v>20</v>
      </c>
      <c r="I26" s="5" t="str">
        <f t="shared" si="3"/>
        <v/>
      </c>
      <c r="J26" s="1"/>
      <c r="K26" s="16">
        <f t="shared" si="8"/>
        <v>46197</v>
      </c>
      <c r="L26" s="12">
        <f t="shared" si="4"/>
        <v>4</v>
      </c>
      <c r="M26" s="21"/>
      <c r="N26" s="5" t="str">
        <f t="shared" si="5"/>
        <v/>
      </c>
    </row>
    <row r="27" spans="1:14" ht="46" customHeight="1" thickBot="1" x14ac:dyDescent="0.25">
      <c r="A27" s="16">
        <f t="shared" si="6"/>
        <v>46137</v>
      </c>
      <c r="B27" s="12">
        <f t="shared" si="0"/>
        <v>7</v>
      </c>
      <c r="C27" s="21"/>
      <c r="D27" s="5" t="str">
        <f t="shared" si="1"/>
        <v/>
      </c>
      <c r="E27" s="1"/>
      <c r="F27" s="16">
        <f t="shared" si="7"/>
        <v>46167</v>
      </c>
      <c r="G27" s="26">
        <f t="shared" si="2"/>
        <v>2</v>
      </c>
      <c r="H27" s="21" t="s">
        <v>21</v>
      </c>
      <c r="I27" s="5" t="str">
        <f t="shared" si="3"/>
        <v>22 KW</v>
      </c>
      <c r="J27" s="1"/>
      <c r="K27" s="16">
        <f t="shared" si="8"/>
        <v>46198</v>
      </c>
      <c r="L27" s="12">
        <f t="shared" si="4"/>
        <v>5</v>
      </c>
      <c r="M27" s="21"/>
      <c r="N27" s="5" t="str">
        <f t="shared" si="5"/>
        <v/>
      </c>
    </row>
    <row r="28" spans="1:14" ht="46" customHeight="1" thickBot="1" x14ac:dyDescent="0.25">
      <c r="A28" s="16">
        <f t="shared" si="6"/>
        <v>46138</v>
      </c>
      <c r="B28" s="12">
        <f t="shared" si="0"/>
        <v>1</v>
      </c>
      <c r="C28" s="21"/>
      <c r="D28" s="5" t="str">
        <f t="shared" si="1"/>
        <v/>
      </c>
      <c r="E28" s="1"/>
      <c r="F28" s="32">
        <f t="shared" si="7"/>
        <v>46168</v>
      </c>
      <c r="G28" s="33">
        <f t="shared" si="2"/>
        <v>3</v>
      </c>
      <c r="H28" s="21"/>
      <c r="I28" s="5" t="str">
        <f t="shared" si="3"/>
        <v/>
      </c>
      <c r="J28" s="1"/>
      <c r="K28" s="16">
        <f t="shared" si="8"/>
        <v>46199</v>
      </c>
      <c r="L28" s="12">
        <f t="shared" si="4"/>
        <v>6</v>
      </c>
      <c r="M28" s="21"/>
      <c r="N28" s="5" t="str">
        <f t="shared" si="5"/>
        <v/>
      </c>
    </row>
    <row r="29" spans="1:14" ht="46" customHeight="1" thickBot="1" x14ac:dyDescent="0.25">
      <c r="A29" s="16">
        <f t="shared" si="6"/>
        <v>46139</v>
      </c>
      <c r="B29" s="12">
        <f t="shared" si="0"/>
        <v>2</v>
      </c>
      <c r="C29" s="21"/>
      <c r="D29" s="5" t="str">
        <f t="shared" si="1"/>
        <v>18 KW</v>
      </c>
      <c r="E29" s="1"/>
      <c r="F29" s="16">
        <f t="shared" si="7"/>
        <v>46169</v>
      </c>
      <c r="G29" s="12">
        <f t="shared" si="2"/>
        <v>4</v>
      </c>
      <c r="H29" s="21"/>
      <c r="I29" s="5" t="str">
        <f t="shared" si="3"/>
        <v/>
      </c>
      <c r="J29" s="1"/>
      <c r="K29" s="16">
        <f t="shared" si="8"/>
        <v>46200</v>
      </c>
      <c r="L29" s="12">
        <f t="shared" si="4"/>
        <v>7</v>
      </c>
      <c r="M29" s="21"/>
      <c r="N29" s="5" t="str">
        <f t="shared" si="5"/>
        <v/>
      </c>
    </row>
    <row r="30" spans="1:14" ht="46" customHeight="1" thickBot="1" x14ac:dyDescent="0.25">
      <c r="A30" s="16">
        <f t="shared" si="6"/>
        <v>46140</v>
      </c>
      <c r="B30" s="12">
        <f t="shared" si="0"/>
        <v>3</v>
      </c>
      <c r="C30" s="21"/>
      <c r="D30" s="5" t="str">
        <f t="shared" si="1"/>
        <v/>
      </c>
      <c r="E30" s="1"/>
      <c r="F30" s="16">
        <f t="shared" si="7"/>
        <v>46170</v>
      </c>
      <c r="G30" s="12">
        <f t="shared" si="2"/>
        <v>5</v>
      </c>
      <c r="H30" s="21"/>
      <c r="I30" s="5" t="str">
        <f t="shared" si="3"/>
        <v/>
      </c>
      <c r="J30" s="1"/>
      <c r="K30" s="16">
        <f t="shared" si="8"/>
        <v>46201</v>
      </c>
      <c r="L30" s="12">
        <f t="shared" si="4"/>
        <v>1</v>
      </c>
      <c r="M30" s="21"/>
      <c r="N30" s="5" t="str">
        <f t="shared" si="5"/>
        <v/>
      </c>
    </row>
    <row r="31" spans="1:14" ht="46" customHeight="1" thickBot="1" x14ac:dyDescent="0.25">
      <c r="A31" s="16">
        <f t="shared" si="6"/>
        <v>46141</v>
      </c>
      <c r="B31" s="12">
        <f t="shared" si="0"/>
        <v>4</v>
      </c>
      <c r="C31" s="21"/>
      <c r="D31" s="5" t="str">
        <f t="shared" si="1"/>
        <v/>
      </c>
      <c r="E31" s="1"/>
      <c r="F31" s="16">
        <f t="shared" si="7"/>
        <v>46171</v>
      </c>
      <c r="G31" s="29">
        <f t="shared" si="2"/>
        <v>6</v>
      </c>
      <c r="H31" s="21"/>
      <c r="I31" s="5" t="str">
        <f t="shared" si="3"/>
        <v/>
      </c>
      <c r="J31" s="1"/>
      <c r="K31" s="16">
        <f t="shared" si="8"/>
        <v>46202</v>
      </c>
      <c r="L31" s="12">
        <f t="shared" si="4"/>
        <v>2</v>
      </c>
      <c r="M31" s="21"/>
      <c r="N31" s="5" t="str">
        <f t="shared" si="5"/>
        <v>27 KW</v>
      </c>
    </row>
    <row r="32" spans="1:14" ht="46" customHeight="1" thickBot="1" x14ac:dyDescent="0.25">
      <c r="A32" s="16">
        <f t="shared" si="6"/>
        <v>46142</v>
      </c>
      <c r="B32" s="12">
        <f t="shared" si="0"/>
        <v>5</v>
      </c>
      <c r="C32" s="21"/>
      <c r="D32" s="5" t="str">
        <f t="shared" si="1"/>
        <v/>
      </c>
      <c r="E32" s="1"/>
      <c r="F32" s="35">
        <f t="shared" si="7"/>
        <v>46172</v>
      </c>
      <c r="G32" s="36">
        <f t="shared" si="2"/>
        <v>7</v>
      </c>
      <c r="H32" s="20"/>
      <c r="I32" s="5" t="str">
        <f t="shared" si="3"/>
        <v/>
      </c>
      <c r="J32" s="1"/>
      <c r="K32" s="16">
        <f t="shared" si="8"/>
        <v>46203</v>
      </c>
      <c r="L32" s="12">
        <f t="shared" si="4"/>
        <v>3</v>
      </c>
      <c r="M32" s="21"/>
      <c r="N32" s="5" t="str">
        <f t="shared" si="5"/>
        <v/>
      </c>
    </row>
    <row r="33" spans="1:14" ht="46" customHeight="1" thickBot="1" x14ac:dyDescent="0.25">
      <c r="A33" s="19"/>
      <c r="B33" s="13"/>
      <c r="C33" s="22"/>
      <c r="D33" s="6"/>
      <c r="E33" s="1"/>
      <c r="F33" s="16">
        <f t="shared" si="7"/>
        <v>46173</v>
      </c>
      <c r="G33" s="12">
        <f t="shared" si="2"/>
        <v>1</v>
      </c>
      <c r="H33" s="21"/>
      <c r="I33" s="5" t="str">
        <f t="shared" si="3"/>
        <v/>
      </c>
      <c r="K33" s="19"/>
      <c r="L33" s="13"/>
      <c r="M33" s="22"/>
      <c r="N33" s="6"/>
    </row>
    <row r="34" spans="1:14" ht="38.25" customHeight="1" x14ac:dyDescent="0.2">
      <c r="A34" s="17"/>
      <c r="B34" s="2"/>
      <c r="C34" s="2"/>
      <c r="D34" s="2"/>
      <c r="E34" s="1"/>
    </row>
    <row r="35" spans="1:14" ht="25.5" customHeight="1" x14ac:dyDescent="0.2"/>
    <row r="36" spans="1:14" ht="19.5" customHeight="1" x14ac:dyDescent="0.2"/>
    <row r="37" spans="1:14" ht="19.5" customHeight="1" x14ac:dyDescent="0.2"/>
    <row r="38" spans="1:14" ht="19.5" customHeight="1" x14ac:dyDescent="0.2"/>
    <row r="39" spans="1:14" ht="19.5" customHeight="1" x14ac:dyDescent="0.2"/>
    <row r="40" spans="1:14" ht="19.5" customHeight="1" x14ac:dyDescent="0.2"/>
    <row r="41" spans="1:14" ht="19.5" customHeight="1" x14ac:dyDescent="0.2"/>
    <row r="42" spans="1:14" ht="19.5" customHeight="1" x14ac:dyDescent="0.2"/>
    <row r="43" spans="1:14" ht="19.5" customHeight="1" x14ac:dyDescent="0.2"/>
    <row r="44" spans="1:14" ht="19.5" customHeight="1" x14ac:dyDescent="0.2"/>
    <row r="45" spans="1:14" ht="19.5" customHeight="1" x14ac:dyDescent="0.2"/>
    <row r="46" spans="1:14" ht="19.5" customHeight="1" x14ac:dyDescent="0.2"/>
    <row r="47" spans="1:14" ht="19.5" customHeight="1" x14ac:dyDescent="0.2"/>
    <row r="48" spans="1:14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spans="1:1" ht="19.5" customHeight="1" x14ac:dyDescent="0.2"/>
    <row r="66" spans="1:1" ht="19.5" customHeight="1" x14ac:dyDescent="0.2"/>
    <row r="67" spans="1:1" x14ac:dyDescent="0.2">
      <c r="A67" s="17"/>
    </row>
    <row r="68" spans="1:1" x14ac:dyDescent="0.2">
      <c r="A68" s="17"/>
    </row>
    <row r="69" spans="1:1" x14ac:dyDescent="0.2">
      <c r="A69" s="17"/>
    </row>
  </sheetData>
  <mergeCells count="3">
    <mergeCell ref="A2:D2"/>
    <mergeCell ref="F2:I2"/>
    <mergeCell ref="K2:N2"/>
  </mergeCells>
  <conditionalFormatting sqref="B3:B33">
    <cfRule type="cellIs" dxfId="9" priority="1" operator="equal">
      <formula>1</formula>
    </cfRule>
  </conditionalFormatting>
  <conditionalFormatting sqref="G3:G33">
    <cfRule type="cellIs" dxfId="8" priority="4" operator="equal">
      <formula>1</formula>
    </cfRule>
  </conditionalFormatting>
  <conditionalFormatting sqref="L3:L33">
    <cfRule type="cellIs" dxfId="7" priority="2" operator="equal">
      <formula>1</formula>
    </cfRule>
  </conditionalFormatting>
  <printOptions horizontalCentered="1"/>
  <pageMargins left="0.39370078740157499" right="0.39370078740157499" top="0.35433070866141703" bottom="0.39370078740157499" header="0.15748031496063" footer="0.23622047244094499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9"/>
  <sheetViews>
    <sheetView showGridLines="0" zoomScale="90" zoomScaleNormal="90" zoomScalePageLayoutView="94" workbookViewId="0">
      <selection activeCell="C3" sqref="C3"/>
    </sheetView>
  </sheetViews>
  <sheetFormatPr baseColWidth="10" defaultColWidth="11.5" defaultRowHeight="15" x14ac:dyDescent="0.2"/>
  <cols>
    <col min="1" max="1" width="4.5" style="18" customWidth="1"/>
    <col min="2" max="2" width="4" customWidth="1"/>
    <col min="3" max="3" width="42.6640625" customWidth="1"/>
    <col min="4" max="4" width="4.6640625" customWidth="1"/>
    <col min="5" max="5" width="1.6640625" customWidth="1"/>
    <col min="6" max="6" width="4.5" style="18" customWidth="1"/>
    <col min="7" max="7" width="4" customWidth="1"/>
    <col min="8" max="8" width="42.6640625" customWidth="1"/>
    <col min="9" max="9" width="4.6640625" customWidth="1"/>
    <col min="10" max="10" width="1.6640625" customWidth="1"/>
    <col min="11" max="11" width="4.5" style="18" customWidth="1"/>
    <col min="12" max="12" width="4" customWidth="1"/>
    <col min="13" max="13" width="42.6640625" customWidth="1"/>
    <col min="14" max="14" width="4.6640625" customWidth="1"/>
  </cols>
  <sheetData>
    <row r="1" spans="1:14" ht="66" customHeight="1" x14ac:dyDescent="0.2">
      <c r="A1" s="15"/>
      <c r="B1" s="8"/>
      <c r="C1" s="8"/>
      <c r="D1" s="8"/>
      <c r="E1" s="8"/>
      <c r="F1" s="15"/>
      <c r="G1" s="8"/>
      <c r="H1" s="9" t="s">
        <v>22</v>
      </c>
      <c r="I1" s="8"/>
      <c r="J1" s="8"/>
      <c r="K1" s="15"/>
      <c r="L1" s="8"/>
      <c r="M1" s="10">
        <f>A7</f>
        <v>46208</v>
      </c>
      <c r="N1" s="8"/>
    </row>
    <row r="2" spans="1:14" ht="47" customHeight="1" thickBot="1" x14ac:dyDescent="0.25">
      <c r="A2" s="41">
        <f>A3</f>
        <v>46204</v>
      </c>
      <c r="B2" s="41"/>
      <c r="C2" s="41"/>
      <c r="D2" s="41"/>
      <c r="E2" s="7"/>
      <c r="F2" s="41">
        <f>F3</f>
        <v>46235</v>
      </c>
      <c r="G2" s="41"/>
      <c r="H2" s="41"/>
      <c r="I2" s="41"/>
      <c r="J2" s="7"/>
      <c r="K2" s="41">
        <f>K3</f>
        <v>46266</v>
      </c>
      <c r="L2" s="41"/>
      <c r="M2" s="41"/>
      <c r="N2" s="41"/>
    </row>
    <row r="3" spans="1:14" ht="46" customHeight="1" thickBot="1" x14ac:dyDescent="0.25">
      <c r="A3" s="16">
        <f>'2. Quartal'!K32+1</f>
        <v>46204</v>
      </c>
      <c r="B3" s="12">
        <f>WEEKDAY(A3,1)</f>
        <v>4</v>
      </c>
      <c r="C3" s="24"/>
      <c r="D3" s="5" t="str">
        <f>IF(WEEKDAY(A3,2)=1,TRUNC((A3-WEEKDAY(A3,2)-DATE(YEAR(A3+4-WEEKDAY(A3,2)),1,-10))/7)&amp;" KW","")</f>
        <v/>
      </c>
      <c r="E3" s="4"/>
      <c r="F3" s="16">
        <f>A33+1</f>
        <v>46235</v>
      </c>
      <c r="G3" s="26">
        <f>WEEKDAY(F3,1)</f>
        <v>7</v>
      </c>
      <c r="H3" s="20" t="s">
        <v>23</v>
      </c>
      <c r="I3" s="5" t="str">
        <f>IF(WEEKDAY(F3,2)=1,TRUNC((F3-WEEKDAY(F3,2)-DATE(YEAR(F3+4-WEEKDAY(F3,2)),1,-10))/7)&amp;" KW","")</f>
        <v/>
      </c>
      <c r="J3" s="1"/>
      <c r="K3" s="16">
        <f>F33+1</f>
        <v>46266</v>
      </c>
      <c r="L3" s="12">
        <f>WEEKDAY(K3,1)</f>
        <v>3</v>
      </c>
      <c r="M3" s="21"/>
      <c r="N3" s="5" t="str">
        <f>IF(WEEKDAY(K3,2)=1,TRUNC((K3-WEEKDAY(K3,2)-DATE(YEAR(K3+4-WEEKDAY(K3,2)),1,-10))/7)&amp;" KW","")</f>
        <v/>
      </c>
    </row>
    <row r="4" spans="1:14" ht="46" customHeight="1" thickBot="1" x14ac:dyDescent="0.25">
      <c r="A4" s="16">
        <f>A3+1</f>
        <v>46205</v>
      </c>
      <c r="B4" s="11">
        <f t="shared" ref="B4:B33" si="0">WEEKDAY(A4,1)</f>
        <v>5</v>
      </c>
      <c r="C4" s="23"/>
      <c r="D4" s="5" t="str">
        <f t="shared" ref="D4:D33" si="1">IF(WEEKDAY(A4,2)=1,TRUNC((A4-WEEKDAY(A4,2)-DATE(YEAR(A4+4-WEEKDAY(A4,2)),1,-10))/7)&amp;" KW","")</f>
        <v/>
      </c>
      <c r="E4" s="1"/>
      <c r="F4" s="16">
        <f>F3+1</f>
        <v>46236</v>
      </c>
      <c r="G4" s="12">
        <f t="shared" ref="G4:G33" si="2">WEEKDAY(F4,1)</f>
        <v>1</v>
      </c>
      <c r="H4" s="21"/>
      <c r="I4" s="5" t="str">
        <f t="shared" ref="I4:I33" si="3">IF(WEEKDAY(F4,2)=1,TRUNC((F4-WEEKDAY(F4,2)-DATE(YEAR(F4+4-WEEKDAY(F4,2)),1,-10))/7)&amp;" KW","")</f>
        <v/>
      </c>
      <c r="J4" s="1"/>
      <c r="K4" s="16">
        <f>K3+1</f>
        <v>46267</v>
      </c>
      <c r="L4" s="12">
        <f t="shared" ref="L4:L32" si="4">WEEKDAY(K4,1)</f>
        <v>4</v>
      </c>
      <c r="M4" s="21"/>
      <c r="N4" s="5" t="str">
        <f t="shared" ref="N4:N32" si="5">IF(WEEKDAY(K4,2)=1,TRUNC((K4-WEEKDAY(K4,2)-DATE(YEAR(K4+4-WEEKDAY(K4,2)),1,-10))/7)&amp;" KW","")</f>
        <v/>
      </c>
    </row>
    <row r="5" spans="1:14" ht="46" customHeight="1" thickBot="1" x14ac:dyDescent="0.25">
      <c r="A5" s="16">
        <f t="shared" ref="A5:A33" si="6">A4+1</f>
        <v>46206</v>
      </c>
      <c r="B5" s="12">
        <f t="shared" si="0"/>
        <v>6</v>
      </c>
      <c r="C5" s="21"/>
      <c r="D5" s="5" t="str">
        <f t="shared" si="1"/>
        <v/>
      </c>
      <c r="E5" s="1"/>
      <c r="F5" s="16">
        <f t="shared" ref="F5:F33" si="7">F4+1</f>
        <v>46237</v>
      </c>
      <c r="G5" s="12">
        <f t="shared" si="2"/>
        <v>2</v>
      </c>
      <c r="H5" s="21"/>
      <c r="I5" s="5" t="str">
        <f t="shared" si="3"/>
        <v>32 KW</v>
      </c>
      <c r="J5" s="1"/>
      <c r="K5" s="16">
        <f t="shared" ref="K5:K32" si="8">K4+1</f>
        <v>46268</v>
      </c>
      <c r="L5" s="12">
        <f t="shared" si="4"/>
        <v>5</v>
      </c>
      <c r="M5" s="21"/>
      <c r="N5" s="5" t="str">
        <f t="shared" si="5"/>
        <v/>
      </c>
    </row>
    <row r="6" spans="1:14" ht="46" customHeight="1" thickBot="1" x14ac:dyDescent="0.25">
      <c r="A6" s="16">
        <f t="shared" si="6"/>
        <v>46207</v>
      </c>
      <c r="B6" s="12">
        <f t="shared" si="0"/>
        <v>7</v>
      </c>
      <c r="C6" s="21"/>
      <c r="D6" s="5" t="str">
        <f t="shared" si="1"/>
        <v/>
      </c>
      <c r="E6" s="1"/>
      <c r="F6" s="16">
        <f t="shared" si="7"/>
        <v>46238</v>
      </c>
      <c r="G6" s="12">
        <f t="shared" si="2"/>
        <v>3</v>
      </c>
      <c r="H6" s="21"/>
      <c r="I6" s="5" t="str">
        <f t="shared" si="3"/>
        <v/>
      </c>
      <c r="J6" s="1"/>
      <c r="K6" s="16">
        <f t="shared" si="8"/>
        <v>46269</v>
      </c>
      <c r="L6" s="12">
        <f t="shared" si="4"/>
        <v>6</v>
      </c>
      <c r="M6" s="21"/>
      <c r="N6" s="5" t="str">
        <f t="shared" si="5"/>
        <v/>
      </c>
    </row>
    <row r="7" spans="1:14" ht="46" customHeight="1" thickBot="1" x14ac:dyDescent="0.25">
      <c r="A7" s="16">
        <f t="shared" si="6"/>
        <v>46208</v>
      </c>
      <c r="B7" s="12">
        <f t="shared" si="0"/>
        <v>1</v>
      </c>
      <c r="C7" s="21"/>
      <c r="D7" s="5" t="str">
        <f t="shared" si="1"/>
        <v/>
      </c>
      <c r="E7" s="1"/>
      <c r="F7" s="16">
        <f t="shared" si="7"/>
        <v>46239</v>
      </c>
      <c r="G7" s="12">
        <f t="shared" si="2"/>
        <v>4</v>
      </c>
      <c r="H7" s="21"/>
      <c r="I7" s="5" t="str">
        <f t="shared" si="3"/>
        <v/>
      </c>
      <c r="J7" s="1"/>
      <c r="K7" s="16">
        <f t="shared" si="8"/>
        <v>46270</v>
      </c>
      <c r="L7" s="12">
        <f t="shared" si="4"/>
        <v>7</v>
      </c>
      <c r="M7" s="21"/>
      <c r="N7" s="5" t="str">
        <f t="shared" si="5"/>
        <v/>
      </c>
    </row>
    <row r="8" spans="1:14" ht="46" customHeight="1" thickBot="1" x14ac:dyDescent="0.25">
      <c r="A8" s="16">
        <f t="shared" si="6"/>
        <v>46209</v>
      </c>
      <c r="B8" s="12">
        <f t="shared" si="0"/>
        <v>2</v>
      </c>
      <c r="C8" s="21"/>
      <c r="D8" s="5" t="str">
        <f t="shared" si="1"/>
        <v>28 KW</v>
      </c>
      <c r="E8" s="3"/>
      <c r="F8" s="16">
        <f t="shared" si="7"/>
        <v>46240</v>
      </c>
      <c r="G8" s="12">
        <f t="shared" si="2"/>
        <v>5</v>
      </c>
      <c r="H8" s="21"/>
      <c r="I8" s="5" t="str">
        <f t="shared" si="3"/>
        <v/>
      </c>
      <c r="J8" s="1"/>
      <c r="K8" s="16">
        <f t="shared" si="8"/>
        <v>46271</v>
      </c>
      <c r="L8" s="12">
        <f t="shared" si="4"/>
        <v>1</v>
      </c>
      <c r="M8" s="21"/>
      <c r="N8" s="5" t="str">
        <f t="shared" si="5"/>
        <v/>
      </c>
    </row>
    <row r="9" spans="1:14" ht="46" customHeight="1" thickBot="1" x14ac:dyDescent="0.25">
      <c r="A9" s="16">
        <f t="shared" si="6"/>
        <v>46210</v>
      </c>
      <c r="B9" s="12">
        <f t="shared" si="0"/>
        <v>3</v>
      </c>
      <c r="C9" s="21"/>
      <c r="D9" s="5" t="str">
        <f t="shared" si="1"/>
        <v/>
      </c>
      <c r="E9" s="1"/>
      <c r="F9" s="16">
        <f t="shared" si="7"/>
        <v>46241</v>
      </c>
      <c r="G9" s="12">
        <f t="shared" si="2"/>
        <v>6</v>
      </c>
      <c r="H9" s="21"/>
      <c r="I9" s="5" t="str">
        <f t="shared" si="3"/>
        <v/>
      </c>
      <c r="J9" s="1"/>
      <c r="K9" s="16">
        <f t="shared" si="8"/>
        <v>46272</v>
      </c>
      <c r="L9" s="12">
        <f t="shared" si="4"/>
        <v>2</v>
      </c>
      <c r="M9" s="21"/>
      <c r="N9" s="5" t="str">
        <f t="shared" si="5"/>
        <v>37 KW</v>
      </c>
    </row>
    <row r="10" spans="1:14" ht="46" customHeight="1" thickBot="1" x14ac:dyDescent="0.25">
      <c r="A10" s="16">
        <f t="shared" si="6"/>
        <v>46211</v>
      </c>
      <c r="B10" s="36">
        <f t="shared" si="0"/>
        <v>4</v>
      </c>
      <c r="C10" s="21"/>
      <c r="D10" s="5" t="str">
        <f t="shared" si="1"/>
        <v/>
      </c>
      <c r="E10" s="1"/>
      <c r="F10" s="16">
        <f t="shared" si="7"/>
        <v>46242</v>
      </c>
      <c r="G10" s="12">
        <f t="shared" si="2"/>
        <v>7</v>
      </c>
      <c r="H10" s="21"/>
      <c r="I10" s="5" t="str">
        <f t="shared" si="3"/>
        <v/>
      </c>
      <c r="J10" s="1"/>
      <c r="K10" s="16">
        <f t="shared" si="8"/>
        <v>46273</v>
      </c>
      <c r="L10" s="12">
        <f t="shared" si="4"/>
        <v>3</v>
      </c>
      <c r="M10" s="21"/>
      <c r="N10" s="5" t="str">
        <f t="shared" si="5"/>
        <v/>
      </c>
    </row>
    <row r="11" spans="1:14" ht="46" customHeight="1" thickBot="1" x14ac:dyDescent="0.25">
      <c r="A11" s="16">
        <f t="shared" si="6"/>
        <v>46212</v>
      </c>
      <c r="B11" s="12">
        <f t="shared" si="0"/>
        <v>5</v>
      </c>
      <c r="C11" s="21"/>
      <c r="D11" s="5" t="str">
        <f t="shared" si="1"/>
        <v/>
      </c>
      <c r="E11" s="1"/>
      <c r="F11" s="16">
        <f t="shared" si="7"/>
        <v>46243</v>
      </c>
      <c r="G11" s="12">
        <f t="shared" si="2"/>
        <v>1</v>
      </c>
      <c r="H11" s="21"/>
      <c r="I11" s="5" t="str">
        <f t="shared" si="3"/>
        <v/>
      </c>
      <c r="J11" s="1"/>
      <c r="K11" s="16">
        <f t="shared" si="8"/>
        <v>46274</v>
      </c>
      <c r="L11" s="12">
        <f t="shared" si="4"/>
        <v>4</v>
      </c>
      <c r="M11" s="20"/>
      <c r="N11" s="5" t="str">
        <f t="shared" si="5"/>
        <v/>
      </c>
    </row>
    <row r="12" spans="1:14" ht="46" customHeight="1" thickBot="1" x14ac:dyDescent="0.25">
      <c r="A12" s="16">
        <f t="shared" si="6"/>
        <v>46213</v>
      </c>
      <c r="B12" s="12">
        <f t="shared" si="0"/>
        <v>6</v>
      </c>
      <c r="C12" s="21"/>
      <c r="D12" s="5" t="str">
        <f t="shared" si="1"/>
        <v/>
      </c>
      <c r="E12" s="1"/>
      <c r="F12" s="16">
        <f t="shared" si="7"/>
        <v>46244</v>
      </c>
      <c r="G12" s="12">
        <f t="shared" si="2"/>
        <v>2</v>
      </c>
      <c r="H12" s="21"/>
      <c r="I12" s="5" t="str">
        <f t="shared" si="3"/>
        <v>33 KW</v>
      </c>
      <c r="J12" s="1"/>
      <c r="K12" s="16">
        <f t="shared" si="8"/>
        <v>46275</v>
      </c>
      <c r="L12" s="12">
        <f t="shared" si="4"/>
        <v>5</v>
      </c>
      <c r="M12" s="21"/>
      <c r="N12" s="5" t="str">
        <f t="shared" si="5"/>
        <v/>
      </c>
    </row>
    <row r="13" spans="1:14" ht="46" customHeight="1" thickBot="1" x14ac:dyDescent="0.25">
      <c r="A13" s="16">
        <f t="shared" si="6"/>
        <v>46214</v>
      </c>
      <c r="B13" s="12">
        <f t="shared" si="0"/>
        <v>7</v>
      </c>
      <c r="C13" s="21"/>
      <c r="D13" s="5" t="str">
        <f t="shared" si="1"/>
        <v/>
      </c>
      <c r="E13" s="1"/>
      <c r="F13" s="16">
        <f t="shared" si="7"/>
        <v>46245</v>
      </c>
      <c r="G13" s="12">
        <f t="shared" si="2"/>
        <v>3</v>
      </c>
      <c r="H13" s="21"/>
      <c r="I13" s="5" t="str">
        <f t="shared" si="3"/>
        <v/>
      </c>
      <c r="J13" s="1"/>
      <c r="K13" s="16">
        <f t="shared" si="8"/>
        <v>46276</v>
      </c>
      <c r="L13" s="12">
        <f t="shared" si="4"/>
        <v>6</v>
      </c>
      <c r="M13" s="21"/>
      <c r="N13" s="5" t="str">
        <f t="shared" si="5"/>
        <v/>
      </c>
    </row>
    <row r="14" spans="1:14" ht="46" customHeight="1" thickBot="1" x14ac:dyDescent="0.25">
      <c r="A14" s="16">
        <f t="shared" si="6"/>
        <v>46215</v>
      </c>
      <c r="B14" s="12">
        <f t="shared" si="0"/>
        <v>1</v>
      </c>
      <c r="C14" s="21"/>
      <c r="D14" s="5" t="str">
        <f t="shared" si="1"/>
        <v/>
      </c>
      <c r="E14" s="1"/>
      <c r="F14" s="16">
        <f t="shared" si="7"/>
        <v>46246</v>
      </c>
      <c r="G14" s="12">
        <f t="shared" si="2"/>
        <v>4</v>
      </c>
      <c r="H14" s="21"/>
      <c r="I14" s="5" t="str">
        <f t="shared" si="3"/>
        <v/>
      </c>
      <c r="J14" s="1"/>
      <c r="K14" s="16">
        <f t="shared" si="8"/>
        <v>46277</v>
      </c>
      <c r="L14" s="12">
        <f t="shared" si="4"/>
        <v>7</v>
      </c>
      <c r="M14" s="21"/>
      <c r="N14" s="5" t="str">
        <f t="shared" si="5"/>
        <v/>
      </c>
    </row>
    <row r="15" spans="1:14" ht="46" customHeight="1" thickBot="1" x14ac:dyDescent="0.25">
      <c r="A15" s="16">
        <f t="shared" si="6"/>
        <v>46216</v>
      </c>
      <c r="B15" s="12">
        <f t="shared" si="0"/>
        <v>2</v>
      </c>
      <c r="C15" s="21"/>
      <c r="D15" s="5" t="str">
        <f t="shared" si="1"/>
        <v>29 KW</v>
      </c>
      <c r="E15" s="1"/>
      <c r="F15" s="16">
        <f t="shared" si="7"/>
        <v>46247</v>
      </c>
      <c r="G15" s="12">
        <f t="shared" si="2"/>
        <v>5</v>
      </c>
      <c r="H15" s="21"/>
      <c r="I15" s="5" t="str">
        <f t="shared" si="3"/>
        <v/>
      </c>
      <c r="J15" s="1"/>
      <c r="K15" s="16">
        <f t="shared" si="8"/>
        <v>46278</v>
      </c>
      <c r="L15" s="12">
        <f t="shared" si="4"/>
        <v>1</v>
      </c>
      <c r="M15" s="21"/>
      <c r="N15" s="5" t="str">
        <f t="shared" si="5"/>
        <v/>
      </c>
    </row>
    <row r="16" spans="1:14" ht="46" customHeight="1" thickBot="1" x14ac:dyDescent="0.25">
      <c r="A16" s="16">
        <f t="shared" si="6"/>
        <v>46217</v>
      </c>
      <c r="B16" s="12">
        <f t="shared" si="0"/>
        <v>3</v>
      </c>
      <c r="C16" s="21"/>
      <c r="D16" s="5" t="str">
        <f t="shared" si="1"/>
        <v/>
      </c>
      <c r="E16" s="1"/>
      <c r="F16" s="16">
        <f t="shared" si="7"/>
        <v>46248</v>
      </c>
      <c r="G16" s="12">
        <f t="shared" si="2"/>
        <v>6</v>
      </c>
      <c r="H16" s="21"/>
      <c r="I16" s="5" t="str">
        <f t="shared" si="3"/>
        <v/>
      </c>
      <c r="J16" s="1"/>
      <c r="K16" s="16">
        <f t="shared" si="8"/>
        <v>46279</v>
      </c>
      <c r="L16" s="12">
        <f t="shared" si="4"/>
        <v>2</v>
      </c>
      <c r="M16" s="21" t="s">
        <v>24</v>
      </c>
      <c r="N16" s="5" t="str">
        <f t="shared" si="5"/>
        <v>38 KW</v>
      </c>
    </row>
    <row r="17" spans="1:14" ht="46" customHeight="1" thickBot="1" x14ac:dyDescent="0.25">
      <c r="A17" s="16">
        <f t="shared" si="6"/>
        <v>46218</v>
      </c>
      <c r="B17" s="12">
        <f t="shared" si="0"/>
        <v>4</v>
      </c>
      <c r="C17" s="21"/>
      <c r="D17" s="5" t="str">
        <f t="shared" si="1"/>
        <v/>
      </c>
      <c r="E17" s="1"/>
      <c r="F17" s="32">
        <f t="shared" si="7"/>
        <v>46249</v>
      </c>
      <c r="G17" s="29">
        <f t="shared" si="2"/>
        <v>7</v>
      </c>
      <c r="H17" s="20" t="s">
        <v>25</v>
      </c>
      <c r="I17" s="5" t="str">
        <f t="shared" si="3"/>
        <v/>
      </c>
      <c r="J17" s="1"/>
      <c r="K17" s="16">
        <f t="shared" si="8"/>
        <v>46280</v>
      </c>
      <c r="L17" s="12">
        <f t="shared" si="4"/>
        <v>3</v>
      </c>
      <c r="M17" s="21"/>
      <c r="N17" s="5" t="str">
        <f t="shared" si="5"/>
        <v/>
      </c>
    </row>
    <row r="18" spans="1:14" ht="46" customHeight="1" thickBot="1" x14ac:dyDescent="0.25">
      <c r="A18" s="16">
        <f t="shared" si="6"/>
        <v>46219</v>
      </c>
      <c r="B18" s="12">
        <f t="shared" si="0"/>
        <v>5</v>
      </c>
      <c r="C18" s="21"/>
      <c r="D18" s="5" t="str">
        <f t="shared" si="1"/>
        <v/>
      </c>
      <c r="E18" s="1"/>
      <c r="F18" s="16">
        <f t="shared" si="7"/>
        <v>46250</v>
      </c>
      <c r="G18" s="12">
        <f t="shared" si="2"/>
        <v>1</v>
      </c>
      <c r="H18" s="21"/>
      <c r="I18" s="5" t="str">
        <f t="shared" si="3"/>
        <v/>
      </c>
      <c r="J18" s="1"/>
      <c r="K18" s="16">
        <f t="shared" si="8"/>
        <v>46281</v>
      </c>
      <c r="L18" s="12">
        <f t="shared" si="4"/>
        <v>4</v>
      </c>
      <c r="M18" s="21"/>
      <c r="N18" s="5" t="str">
        <f t="shared" si="5"/>
        <v/>
      </c>
    </row>
    <row r="19" spans="1:14" ht="46" customHeight="1" thickBot="1" x14ac:dyDescent="0.25">
      <c r="A19" s="16">
        <f t="shared" si="6"/>
        <v>46220</v>
      </c>
      <c r="B19" s="12">
        <f t="shared" si="0"/>
        <v>6</v>
      </c>
      <c r="C19" s="21"/>
      <c r="D19" s="5" t="str">
        <f t="shared" si="1"/>
        <v/>
      </c>
      <c r="E19" s="1"/>
      <c r="F19" s="16">
        <f t="shared" si="7"/>
        <v>46251</v>
      </c>
      <c r="G19" s="12">
        <f t="shared" si="2"/>
        <v>2</v>
      </c>
      <c r="H19" s="21"/>
      <c r="I19" s="5" t="str">
        <f t="shared" si="3"/>
        <v>34 KW</v>
      </c>
      <c r="J19" s="1"/>
      <c r="K19" s="16">
        <f t="shared" si="8"/>
        <v>46282</v>
      </c>
      <c r="L19" s="12">
        <f t="shared" si="4"/>
        <v>5</v>
      </c>
      <c r="M19" s="21"/>
      <c r="N19" s="5" t="str">
        <f t="shared" si="5"/>
        <v/>
      </c>
    </row>
    <row r="20" spans="1:14" ht="46" customHeight="1" thickBot="1" x14ac:dyDescent="0.25">
      <c r="A20" s="16">
        <f t="shared" si="6"/>
        <v>46221</v>
      </c>
      <c r="B20" s="12">
        <f t="shared" si="0"/>
        <v>7</v>
      </c>
      <c r="C20" s="21"/>
      <c r="D20" s="5" t="str">
        <f t="shared" si="1"/>
        <v/>
      </c>
      <c r="E20" s="1"/>
      <c r="F20" s="16">
        <f t="shared" si="7"/>
        <v>46252</v>
      </c>
      <c r="G20" s="12">
        <f t="shared" si="2"/>
        <v>3</v>
      </c>
      <c r="H20" s="21"/>
      <c r="I20" s="5" t="str">
        <f t="shared" si="3"/>
        <v/>
      </c>
      <c r="J20" s="1"/>
      <c r="K20" s="16">
        <f t="shared" si="8"/>
        <v>46283</v>
      </c>
      <c r="L20" s="12">
        <f t="shared" si="4"/>
        <v>6</v>
      </c>
      <c r="M20" s="21"/>
      <c r="N20" s="5" t="str">
        <f t="shared" si="5"/>
        <v/>
      </c>
    </row>
    <row r="21" spans="1:14" ht="46" customHeight="1" thickBot="1" x14ac:dyDescent="0.25">
      <c r="A21" s="16">
        <f t="shared" si="6"/>
        <v>46222</v>
      </c>
      <c r="B21" s="12">
        <f t="shared" si="0"/>
        <v>1</v>
      </c>
      <c r="C21" s="21"/>
      <c r="D21" s="5" t="str">
        <f t="shared" si="1"/>
        <v/>
      </c>
      <c r="E21" s="1"/>
      <c r="F21" s="16">
        <f t="shared" si="7"/>
        <v>46253</v>
      </c>
      <c r="G21" s="12">
        <f t="shared" si="2"/>
        <v>4</v>
      </c>
      <c r="H21" s="21"/>
      <c r="I21" s="5" t="str">
        <f t="shared" si="3"/>
        <v/>
      </c>
      <c r="J21" s="1"/>
      <c r="K21" s="16">
        <f t="shared" si="8"/>
        <v>46284</v>
      </c>
      <c r="L21" s="12">
        <f t="shared" si="4"/>
        <v>7</v>
      </c>
      <c r="M21" s="21"/>
      <c r="N21" s="5" t="str">
        <f t="shared" si="5"/>
        <v/>
      </c>
    </row>
    <row r="22" spans="1:14" ht="46" customHeight="1" thickBot="1" x14ac:dyDescent="0.25">
      <c r="A22" s="16">
        <f t="shared" si="6"/>
        <v>46223</v>
      </c>
      <c r="B22" s="12">
        <f t="shared" si="0"/>
        <v>2</v>
      </c>
      <c r="C22" s="21"/>
      <c r="D22" s="5" t="str">
        <f t="shared" si="1"/>
        <v>30 KW</v>
      </c>
      <c r="E22" s="1"/>
      <c r="F22" s="16">
        <f t="shared" si="7"/>
        <v>46254</v>
      </c>
      <c r="G22" s="12">
        <f t="shared" si="2"/>
        <v>5</v>
      </c>
      <c r="H22" s="21"/>
      <c r="I22" s="5" t="str">
        <f t="shared" si="3"/>
        <v/>
      </c>
      <c r="J22" s="1"/>
      <c r="K22" s="16">
        <f t="shared" si="8"/>
        <v>46285</v>
      </c>
      <c r="L22" s="12">
        <f t="shared" si="4"/>
        <v>1</v>
      </c>
      <c r="M22" s="21"/>
      <c r="N22" s="5" t="str">
        <f t="shared" si="5"/>
        <v/>
      </c>
    </row>
    <row r="23" spans="1:14" ht="46" customHeight="1" thickBot="1" x14ac:dyDescent="0.25">
      <c r="A23" s="16">
        <f t="shared" si="6"/>
        <v>46224</v>
      </c>
      <c r="B23" s="12">
        <f t="shared" si="0"/>
        <v>3</v>
      </c>
      <c r="C23" s="21"/>
      <c r="D23" s="5" t="str">
        <f t="shared" si="1"/>
        <v/>
      </c>
      <c r="E23" s="1"/>
      <c r="F23" s="16">
        <f t="shared" si="7"/>
        <v>46255</v>
      </c>
      <c r="G23" s="12">
        <f t="shared" si="2"/>
        <v>6</v>
      </c>
      <c r="H23" s="21"/>
      <c r="I23" s="5" t="str">
        <f t="shared" si="3"/>
        <v/>
      </c>
      <c r="J23" s="1"/>
      <c r="K23" s="16">
        <f t="shared" si="8"/>
        <v>46286</v>
      </c>
      <c r="L23" s="12">
        <f t="shared" si="4"/>
        <v>2</v>
      </c>
      <c r="M23" s="21"/>
      <c r="N23" s="5" t="str">
        <f t="shared" si="5"/>
        <v>39 KW</v>
      </c>
    </row>
    <row r="24" spans="1:14" ht="46" customHeight="1" thickBot="1" x14ac:dyDescent="0.25">
      <c r="A24" s="16">
        <f t="shared" si="6"/>
        <v>46225</v>
      </c>
      <c r="B24" s="12">
        <f t="shared" si="0"/>
        <v>4</v>
      </c>
      <c r="C24" s="21"/>
      <c r="D24" s="5" t="str">
        <f t="shared" si="1"/>
        <v/>
      </c>
      <c r="E24" s="1"/>
      <c r="F24" s="16">
        <f t="shared" si="7"/>
        <v>46256</v>
      </c>
      <c r="G24" s="12">
        <f t="shared" si="2"/>
        <v>7</v>
      </c>
      <c r="H24" s="21"/>
      <c r="I24" s="5" t="str">
        <f t="shared" si="3"/>
        <v/>
      </c>
      <c r="J24" s="1"/>
      <c r="K24" s="16">
        <f t="shared" si="8"/>
        <v>46287</v>
      </c>
      <c r="L24" s="12">
        <f t="shared" si="4"/>
        <v>3</v>
      </c>
      <c r="M24" s="21"/>
      <c r="N24" s="5" t="str">
        <f t="shared" si="5"/>
        <v/>
      </c>
    </row>
    <row r="25" spans="1:14" ht="46" customHeight="1" thickBot="1" x14ac:dyDescent="0.25">
      <c r="A25" s="16">
        <f t="shared" si="6"/>
        <v>46226</v>
      </c>
      <c r="B25" s="12">
        <f t="shared" si="0"/>
        <v>5</v>
      </c>
      <c r="C25" s="21"/>
      <c r="D25" s="5" t="str">
        <f t="shared" si="1"/>
        <v/>
      </c>
      <c r="E25" s="1"/>
      <c r="F25" s="16">
        <f t="shared" si="7"/>
        <v>46257</v>
      </c>
      <c r="G25" s="12">
        <f t="shared" si="2"/>
        <v>1</v>
      </c>
      <c r="H25" s="21"/>
      <c r="I25" s="5" t="str">
        <f t="shared" si="3"/>
        <v/>
      </c>
      <c r="J25" s="1"/>
      <c r="K25" s="16">
        <f t="shared" si="8"/>
        <v>46288</v>
      </c>
      <c r="L25" s="12">
        <f t="shared" si="4"/>
        <v>4</v>
      </c>
      <c r="M25" s="21"/>
      <c r="N25" s="5" t="str">
        <f t="shared" si="5"/>
        <v/>
      </c>
    </row>
    <row r="26" spans="1:14" ht="46" customHeight="1" thickBot="1" x14ac:dyDescent="0.25">
      <c r="A26" s="16">
        <f t="shared" si="6"/>
        <v>46227</v>
      </c>
      <c r="B26" s="12">
        <f t="shared" si="0"/>
        <v>6</v>
      </c>
      <c r="C26" s="21"/>
      <c r="D26" s="5" t="str">
        <f t="shared" si="1"/>
        <v/>
      </c>
      <c r="E26" s="1"/>
      <c r="F26" s="16">
        <f t="shared" si="7"/>
        <v>46258</v>
      </c>
      <c r="G26" s="12">
        <f t="shared" si="2"/>
        <v>2</v>
      </c>
      <c r="H26" s="21"/>
      <c r="I26" s="5" t="str">
        <f t="shared" si="3"/>
        <v>35 KW</v>
      </c>
      <c r="J26" s="1"/>
      <c r="K26" s="16">
        <f t="shared" si="8"/>
        <v>46289</v>
      </c>
      <c r="L26" s="12">
        <f t="shared" si="4"/>
        <v>5</v>
      </c>
      <c r="M26" s="21"/>
      <c r="N26" s="5" t="str">
        <f t="shared" si="5"/>
        <v/>
      </c>
    </row>
    <row r="27" spans="1:14" ht="46" customHeight="1" thickBot="1" x14ac:dyDescent="0.25">
      <c r="A27" s="16">
        <f t="shared" si="6"/>
        <v>46228</v>
      </c>
      <c r="B27" s="12">
        <f t="shared" si="0"/>
        <v>7</v>
      </c>
      <c r="C27" s="21"/>
      <c r="D27" s="5" t="str">
        <f t="shared" si="1"/>
        <v/>
      </c>
      <c r="E27" s="1"/>
      <c r="F27" s="16">
        <f t="shared" si="7"/>
        <v>46259</v>
      </c>
      <c r="G27" s="12">
        <f t="shared" si="2"/>
        <v>3</v>
      </c>
      <c r="H27" s="21"/>
      <c r="I27" s="5" t="str">
        <f t="shared" si="3"/>
        <v/>
      </c>
      <c r="J27" s="1"/>
      <c r="K27" s="16">
        <f t="shared" si="8"/>
        <v>46290</v>
      </c>
      <c r="L27" s="12">
        <f t="shared" si="4"/>
        <v>6</v>
      </c>
      <c r="M27" s="21"/>
      <c r="N27" s="5" t="str">
        <f t="shared" si="5"/>
        <v/>
      </c>
    </row>
    <row r="28" spans="1:14" ht="46" customHeight="1" thickBot="1" x14ac:dyDescent="0.25">
      <c r="A28" s="16">
        <f t="shared" si="6"/>
        <v>46229</v>
      </c>
      <c r="B28" s="12">
        <f t="shared" si="0"/>
        <v>1</v>
      </c>
      <c r="C28" s="21"/>
      <c r="D28" s="5" t="str">
        <f t="shared" si="1"/>
        <v/>
      </c>
      <c r="E28" s="1"/>
      <c r="F28" s="16">
        <f t="shared" si="7"/>
        <v>46260</v>
      </c>
      <c r="G28" s="12">
        <f t="shared" si="2"/>
        <v>4</v>
      </c>
      <c r="H28" s="21"/>
      <c r="I28" s="5" t="str">
        <f t="shared" si="3"/>
        <v/>
      </c>
      <c r="J28" s="1"/>
      <c r="K28" s="16">
        <f t="shared" si="8"/>
        <v>46291</v>
      </c>
      <c r="L28" s="12">
        <f t="shared" si="4"/>
        <v>7</v>
      </c>
      <c r="M28" s="21"/>
      <c r="N28" s="5" t="str">
        <f t="shared" si="5"/>
        <v/>
      </c>
    </row>
    <row r="29" spans="1:14" ht="46" customHeight="1" thickBot="1" x14ac:dyDescent="0.25">
      <c r="A29" s="16">
        <f t="shared" si="6"/>
        <v>46230</v>
      </c>
      <c r="B29" s="12">
        <f t="shared" si="0"/>
        <v>2</v>
      </c>
      <c r="C29" s="21"/>
      <c r="D29" s="5" t="str">
        <f t="shared" si="1"/>
        <v>31 KW</v>
      </c>
      <c r="E29" s="1"/>
      <c r="F29" s="16">
        <f t="shared" si="7"/>
        <v>46261</v>
      </c>
      <c r="G29" s="12">
        <f t="shared" si="2"/>
        <v>5</v>
      </c>
      <c r="H29" s="21"/>
      <c r="I29" s="5" t="str">
        <f t="shared" si="3"/>
        <v/>
      </c>
      <c r="J29" s="1"/>
      <c r="K29" s="16">
        <f t="shared" si="8"/>
        <v>46292</v>
      </c>
      <c r="L29" s="12">
        <f t="shared" si="4"/>
        <v>1</v>
      </c>
      <c r="M29" s="21"/>
      <c r="N29" s="5" t="str">
        <f t="shared" si="5"/>
        <v/>
      </c>
    </row>
    <row r="30" spans="1:14" ht="46" customHeight="1" thickBot="1" x14ac:dyDescent="0.25">
      <c r="A30" s="16">
        <f t="shared" si="6"/>
        <v>46231</v>
      </c>
      <c r="B30" s="12">
        <f t="shared" si="0"/>
        <v>3</v>
      </c>
      <c r="C30" s="21"/>
      <c r="D30" s="5" t="str">
        <f t="shared" si="1"/>
        <v/>
      </c>
      <c r="E30" s="1"/>
      <c r="F30" s="16">
        <f t="shared" si="7"/>
        <v>46262</v>
      </c>
      <c r="G30" s="12">
        <f t="shared" si="2"/>
        <v>6</v>
      </c>
      <c r="H30" s="21"/>
      <c r="I30" s="5" t="str">
        <f t="shared" si="3"/>
        <v/>
      </c>
      <c r="J30" s="1"/>
      <c r="K30" s="16">
        <f t="shared" si="8"/>
        <v>46293</v>
      </c>
      <c r="L30" s="12">
        <f t="shared" si="4"/>
        <v>2</v>
      </c>
      <c r="M30" s="21"/>
      <c r="N30" s="5" t="str">
        <f t="shared" si="5"/>
        <v>40 KW</v>
      </c>
    </row>
    <row r="31" spans="1:14" ht="46" customHeight="1" thickBot="1" x14ac:dyDescent="0.25">
      <c r="A31" s="16">
        <f t="shared" si="6"/>
        <v>46232</v>
      </c>
      <c r="B31" s="12">
        <f t="shared" si="0"/>
        <v>4</v>
      </c>
      <c r="C31" s="21"/>
      <c r="D31" s="5" t="str">
        <f t="shared" si="1"/>
        <v/>
      </c>
      <c r="E31" s="1"/>
      <c r="F31" s="16">
        <f t="shared" si="7"/>
        <v>46263</v>
      </c>
      <c r="G31" s="12">
        <f t="shared" si="2"/>
        <v>7</v>
      </c>
      <c r="H31" s="21"/>
      <c r="I31" s="5" t="str">
        <f t="shared" si="3"/>
        <v/>
      </c>
      <c r="J31" s="1"/>
      <c r="K31" s="16">
        <f t="shared" si="8"/>
        <v>46294</v>
      </c>
      <c r="L31" s="12">
        <f t="shared" si="4"/>
        <v>3</v>
      </c>
      <c r="M31" s="21"/>
      <c r="N31" s="5" t="str">
        <f t="shared" si="5"/>
        <v/>
      </c>
    </row>
    <row r="32" spans="1:14" ht="46" customHeight="1" thickBot="1" x14ac:dyDescent="0.25">
      <c r="A32" s="16">
        <f t="shared" si="6"/>
        <v>46233</v>
      </c>
      <c r="B32" s="12">
        <f t="shared" si="0"/>
        <v>5</v>
      </c>
      <c r="C32" s="21"/>
      <c r="D32" s="5" t="str">
        <f t="shared" si="1"/>
        <v/>
      </c>
      <c r="E32" s="1"/>
      <c r="F32" s="16">
        <f t="shared" si="7"/>
        <v>46264</v>
      </c>
      <c r="G32" s="12">
        <f t="shared" si="2"/>
        <v>1</v>
      </c>
      <c r="H32" s="21"/>
      <c r="I32" s="5" t="str">
        <f t="shared" si="3"/>
        <v/>
      </c>
      <c r="J32" s="1"/>
      <c r="K32" s="16">
        <f t="shared" si="8"/>
        <v>46295</v>
      </c>
      <c r="L32" s="12">
        <f t="shared" si="4"/>
        <v>4</v>
      </c>
      <c r="M32" s="21"/>
      <c r="N32" s="5" t="str">
        <f t="shared" si="5"/>
        <v/>
      </c>
    </row>
    <row r="33" spans="1:14" ht="46" customHeight="1" thickBot="1" x14ac:dyDescent="0.25">
      <c r="A33" s="16">
        <f t="shared" si="6"/>
        <v>46234</v>
      </c>
      <c r="B33" s="12">
        <f t="shared" si="0"/>
        <v>6</v>
      </c>
      <c r="C33" s="21"/>
      <c r="D33" s="5" t="str">
        <f t="shared" si="1"/>
        <v/>
      </c>
      <c r="E33" s="1"/>
      <c r="F33" s="16">
        <f t="shared" si="7"/>
        <v>46265</v>
      </c>
      <c r="G33" s="12">
        <f t="shared" si="2"/>
        <v>2</v>
      </c>
      <c r="H33" s="21"/>
      <c r="I33" s="5" t="str">
        <f t="shared" si="3"/>
        <v>36 KW</v>
      </c>
      <c r="K33" s="19"/>
      <c r="L33" s="13"/>
      <c r="M33" s="22"/>
      <c r="N33" s="6"/>
    </row>
    <row r="34" spans="1:14" ht="38.25" customHeight="1" x14ac:dyDescent="0.2">
      <c r="A34" s="17"/>
      <c r="B34" s="2"/>
      <c r="C34" s="2"/>
      <c r="D34" s="2"/>
      <c r="E34" s="1"/>
    </row>
    <row r="35" spans="1:14" ht="25.5" customHeight="1" x14ac:dyDescent="0.2"/>
    <row r="36" spans="1:14" ht="19.5" customHeight="1" x14ac:dyDescent="0.2"/>
    <row r="37" spans="1:14" ht="19.5" customHeight="1" x14ac:dyDescent="0.2"/>
    <row r="38" spans="1:14" ht="19.5" customHeight="1" x14ac:dyDescent="0.2"/>
    <row r="39" spans="1:14" ht="19.5" customHeight="1" x14ac:dyDescent="0.2"/>
    <row r="40" spans="1:14" ht="19.5" customHeight="1" x14ac:dyDescent="0.2"/>
    <row r="41" spans="1:14" ht="19.5" customHeight="1" x14ac:dyDescent="0.2"/>
    <row r="42" spans="1:14" ht="19.5" customHeight="1" x14ac:dyDescent="0.2"/>
    <row r="43" spans="1:14" ht="19.5" customHeight="1" x14ac:dyDescent="0.2"/>
    <row r="44" spans="1:14" ht="19.5" customHeight="1" x14ac:dyDescent="0.2"/>
    <row r="45" spans="1:14" ht="19.5" customHeight="1" x14ac:dyDescent="0.2"/>
    <row r="46" spans="1:14" ht="19.5" customHeight="1" x14ac:dyDescent="0.2"/>
    <row r="47" spans="1:14" ht="19.5" customHeight="1" x14ac:dyDescent="0.2"/>
    <row r="48" spans="1:14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spans="1:1" ht="19.5" customHeight="1" x14ac:dyDescent="0.2"/>
    <row r="66" spans="1:1" ht="19.5" customHeight="1" x14ac:dyDescent="0.2"/>
    <row r="67" spans="1:1" x14ac:dyDescent="0.2">
      <c r="A67" s="17"/>
    </row>
    <row r="68" spans="1:1" x14ac:dyDescent="0.2">
      <c r="A68" s="17"/>
    </row>
    <row r="69" spans="1:1" x14ac:dyDescent="0.2">
      <c r="A69" s="17"/>
    </row>
  </sheetData>
  <mergeCells count="3">
    <mergeCell ref="A2:D2"/>
    <mergeCell ref="F2:I2"/>
    <mergeCell ref="K2:N2"/>
  </mergeCells>
  <conditionalFormatting sqref="B3:B33">
    <cfRule type="cellIs" dxfId="6" priority="1" operator="equal">
      <formula>1</formula>
    </cfRule>
  </conditionalFormatting>
  <conditionalFormatting sqref="C3">
    <cfRule type="cellIs" dxfId="5" priority="2" operator="equal">
      <formula>1</formula>
    </cfRule>
  </conditionalFormatting>
  <conditionalFormatting sqref="G3:G33">
    <cfRule type="cellIs" dxfId="4" priority="5" operator="equal">
      <formula>1</formula>
    </cfRule>
  </conditionalFormatting>
  <conditionalFormatting sqref="L3:L33">
    <cfRule type="cellIs" dxfId="3" priority="3" operator="equal">
      <formula>1</formula>
    </cfRule>
  </conditionalFormatting>
  <printOptions horizontalCentered="1"/>
  <pageMargins left="0.39370078740157499" right="0.39370078740157499" top="0.35433070866141703" bottom="0.39370078740157499" header="0.15748031496063" footer="0.23622047244094499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9"/>
  <sheetViews>
    <sheetView showGridLines="0" zoomScale="90" zoomScaleNormal="90" workbookViewId="0">
      <selection activeCell="C3" sqref="C3"/>
    </sheetView>
  </sheetViews>
  <sheetFormatPr baseColWidth="10" defaultColWidth="11.5" defaultRowHeight="15" x14ac:dyDescent="0.2"/>
  <cols>
    <col min="1" max="1" width="4.5" style="18" customWidth="1"/>
    <col min="2" max="2" width="4" customWidth="1"/>
    <col min="3" max="3" width="42.6640625" customWidth="1"/>
    <col min="4" max="4" width="4.6640625" customWidth="1"/>
    <col min="5" max="5" width="1.6640625" customWidth="1"/>
    <col min="6" max="6" width="4.5" style="18" customWidth="1"/>
    <col min="7" max="7" width="4" customWidth="1"/>
    <col min="8" max="8" width="42.6640625" customWidth="1"/>
    <col min="9" max="9" width="4.6640625" customWidth="1"/>
    <col min="10" max="10" width="1.6640625" customWidth="1"/>
    <col min="11" max="11" width="4.5" style="18" customWidth="1"/>
    <col min="12" max="12" width="4" customWidth="1"/>
    <col min="13" max="13" width="42.6640625" customWidth="1"/>
    <col min="14" max="14" width="4.6640625" customWidth="1"/>
  </cols>
  <sheetData>
    <row r="1" spans="1:14" ht="66" customHeight="1" x14ac:dyDescent="0.2">
      <c r="A1" s="15"/>
      <c r="B1" s="8"/>
      <c r="C1" s="8"/>
      <c r="D1" s="8"/>
      <c r="E1" s="8"/>
      <c r="F1" s="15"/>
      <c r="G1" s="8"/>
      <c r="H1" s="9" t="s">
        <v>26</v>
      </c>
      <c r="I1" s="8"/>
      <c r="J1" s="8"/>
      <c r="K1" s="15"/>
      <c r="L1" s="8"/>
      <c r="M1" s="10">
        <f>A7</f>
        <v>46300</v>
      </c>
      <c r="N1" s="8"/>
    </row>
    <row r="2" spans="1:14" ht="47" customHeight="1" thickBot="1" x14ac:dyDescent="0.25">
      <c r="A2" s="41">
        <f>A3</f>
        <v>46296</v>
      </c>
      <c r="B2" s="41"/>
      <c r="C2" s="41"/>
      <c r="D2" s="41"/>
      <c r="E2" s="7"/>
      <c r="F2" s="41">
        <f>F3</f>
        <v>46327</v>
      </c>
      <c r="G2" s="41"/>
      <c r="H2" s="41"/>
      <c r="I2" s="41"/>
      <c r="J2" s="7"/>
      <c r="K2" s="41">
        <f>K3</f>
        <v>46357</v>
      </c>
      <c r="L2" s="41"/>
      <c r="M2" s="41"/>
      <c r="N2" s="41"/>
    </row>
    <row r="3" spans="1:14" ht="46" customHeight="1" thickBot="1" x14ac:dyDescent="0.25">
      <c r="A3" s="16">
        <f>'3. Quartal'!K32+1</f>
        <v>46296</v>
      </c>
      <c r="B3" s="12">
        <f>WEEKDAY(A3,1)</f>
        <v>5</v>
      </c>
      <c r="C3" s="21"/>
      <c r="D3" s="5" t="str">
        <f>IF(WEEKDAY(A3,2)=1,TRUNC((A3-WEEKDAY(A3,2)-DATE(YEAR(A3+4-WEEKDAY(A3,2)),1,-10))/7)&amp;" KW","")</f>
        <v/>
      </c>
      <c r="E3" s="4"/>
      <c r="F3" s="25">
        <f>A33+1</f>
        <v>46327</v>
      </c>
      <c r="G3" s="26">
        <f>WEEKDAY(F3,1)</f>
        <v>1</v>
      </c>
      <c r="H3" s="14" t="s">
        <v>27</v>
      </c>
      <c r="I3" s="5" t="str">
        <f>IF(WEEKDAY(F3,2)=1,TRUNC((F3-WEEKDAY(F3,2)-DATE(YEAR(F3+4-WEEKDAY(F3,2)),1,-10))/7)&amp;" KW","")</f>
        <v/>
      </c>
      <c r="J3" s="1"/>
      <c r="K3" s="16">
        <f>F32+1</f>
        <v>46357</v>
      </c>
      <c r="L3" s="12">
        <f>WEEKDAY(K3,1)</f>
        <v>3</v>
      </c>
      <c r="M3" s="21"/>
      <c r="N3" s="5" t="str">
        <f>IF(WEEKDAY(K3,2)=1,TRUNC((K3-WEEKDAY(K3,2)-DATE(YEAR(K3+4-WEEKDAY(K3,2)),1,-10))/7)&amp;" KW","")</f>
        <v/>
      </c>
    </row>
    <row r="4" spans="1:14" ht="46" customHeight="1" thickBot="1" x14ac:dyDescent="0.25">
      <c r="A4" s="16">
        <f>A3+1</f>
        <v>46297</v>
      </c>
      <c r="B4" s="11">
        <f t="shared" ref="B4:B33" si="0">WEEKDAY(A4,1)</f>
        <v>6</v>
      </c>
      <c r="C4" s="23"/>
      <c r="D4" s="5" t="str">
        <f t="shared" ref="D4:D33" si="1">IF(WEEKDAY(A4,2)=1,TRUNC((A4-WEEKDAY(A4,2)-DATE(YEAR(A4+4-WEEKDAY(A4,2)),1,-10))/7)&amp;" KW","")</f>
        <v/>
      </c>
      <c r="E4" s="1"/>
      <c r="F4" s="16">
        <f>F3+1</f>
        <v>46328</v>
      </c>
      <c r="G4" s="12">
        <f t="shared" ref="G4:G32" si="2">WEEKDAY(F4,1)</f>
        <v>2</v>
      </c>
      <c r="H4" s="21"/>
      <c r="I4" s="5" t="str">
        <f t="shared" ref="I4:I32" si="3">IF(WEEKDAY(F4,2)=1,TRUNC((F4-WEEKDAY(F4,2)-DATE(YEAR(F4+4-WEEKDAY(F4,2)),1,-10))/7)&amp;" KW","")</f>
        <v>45 KW</v>
      </c>
      <c r="J4" s="1"/>
      <c r="K4" s="16">
        <f>K3+1</f>
        <v>46358</v>
      </c>
      <c r="L4" s="12">
        <f t="shared" ref="L4:L33" si="4">WEEKDAY(K4,1)</f>
        <v>4</v>
      </c>
      <c r="M4" s="21"/>
      <c r="N4" s="5" t="str">
        <f t="shared" ref="N4:N33" si="5">IF(WEEKDAY(K4,2)=1,TRUNC((K4-WEEKDAY(K4,2)-DATE(YEAR(K4+4-WEEKDAY(K4,2)),1,-10))/7)&amp;" KW","")</f>
        <v/>
      </c>
    </row>
    <row r="5" spans="1:14" ht="46" customHeight="1" thickBot="1" x14ac:dyDescent="0.25">
      <c r="A5" s="16">
        <f t="shared" ref="A5:A33" si="6">A4+1</f>
        <v>46298</v>
      </c>
      <c r="B5" s="12">
        <f t="shared" si="0"/>
        <v>7</v>
      </c>
      <c r="C5" s="21"/>
      <c r="D5" s="5" t="str">
        <f t="shared" si="1"/>
        <v/>
      </c>
      <c r="E5" s="1"/>
      <c r="F5" s="16">
        <f t="shared" ref="F5:F32" si="7">F4+1</f>
        <v>46329</v>
      </c>
      <c r="G5" s="12">
        <f t="shared" si="2"/>
        <v>3</v>
      </c>
      <c r="H5" s="21"/>
      <c r="I5" s="5" t="str">
        <f t="shared" si="3"/>
        <v/>
      </c>
      <c r="J5" s="1"/>
      <c r="K5" s="16">
        <f t="shared" ref="K5:K33" si="8">K4+1</f>
        <v>46359</v>
      </c>
      <c r="L5" s="12">
        <f t="shared" si="4"/>
        <v>5</v>
      </c>
      <c r="M5" s="21"/>
      <c r="N5" s="5" t="str">
        <f t="shared" si="5"/>
        <v/>
      </c>
    </row>
    <row r="6" spans="1:14" ht="46" customHeight="1" thickBot="1" x14ac:dyDescent="0.25">
      <c r="A6" s="16">
        <f t="shared" si="6"/>
        <v>46299</v>
      </c>
      <c r="B6" s="12">
        <f t="shared" si="0"/>
        <v>1</v>
      </c>
      <c r="C6" s="21"/>
      <c r="D6" s="5" t="str">
        <f t="shared" si="1"/>
        <v/>
      </c>
      <c r="E6" s="1"/>
      <c r="F6" s="16">
        <f t="shared" si="7"/>
        <v>46330</v>
      </c>
      <c r="G6" s="12">
        <f t="shared" si="2"/>
        <v>4</v>
      </c>
      <c r="H6" s="21"/>
      <c r="I6" s="5" t="str">
        <f t="shared" si="3"/>
        <v/>
      </c>
      <c r="J6" s="1"/>
      <c r="K6" s="16">
        <f t="shared" si="8"/>
        <v>46360</v>
      </c>
      <c r="L6" s="12">
        <f t="shared" si="4"/>
        <v>6</v>
      </c>
      <c r="M6" s="21"/>
      <c r="N6" s="5" t="str">
        <f t="shared" si="5"/>
        <v/>
      </c>
    </row>
    <row r="7" spans="1:14" ht="46" customHeight="1" thickBot="1" x14ac:dyDescent="0.25">
      <c r="A7" s="16">
        <f t="shared" si="6"/>
        <v>46300</v>
      </c>
      <c r="B7" s="12">
        <f t="shared" si="0"/>
        <v>2</v>
      </c>
      <c r="C7" s="21"/>
      <c r="D7" s="5" t="str">
        <f t="shared" si="1"/>
        <v>41 KW</v>
      </c>
      <c r="E7" s="1"/>
      <c r="F7" s="16">
        <f t="shared" si="7"/>
        <v>46331</v>
      </c>
      <c r="G7" s="12">
        <f t="shared" si="2"/>
        <v>5</v>
      </c>
      <c r="H7" s="21"/>
      <c r="I7" s="5" t="str">
        <f t="shared" si="3"/>
        <v/>
      </c>
      <c r="J7" s="1"/>
      <c r="K7" s="16">
        <f t="shared" si="8"/>
        <v>46361</v>
      </c>
      <c r="L7" s="12">
        <f t="shared" si="4"/>
        <v>7</v>
      </c>
      <c r="M7" s="21"/>
      <c r="N7" s="5" t="str">
        <f t="shared" si="5"/>
        <v/>
      </c>
    </row>
    <row r="8" spans="1:14" ht="46" customHeight="1" thickBot="1" x14ac:dyDescent="0.25">
      <c r="A8" s="16">
        <f t="shared" si="6"/>
        <v>46301</v>
      </c>
      <c r="B8" s="12">
        <f t="shared" si="0"/>
        <v>3</v>
      </c>
      <c r="C8" s="21"/>
      <c r="D8" s="5" t="str">
        <f t="shared" si="1"/>
        <v/>
      </c>
      <c r="E8" s="3"/>
      <c r="F8" s="16">
        <f t="shared" si="7"/>
        <v>46332</v>
      </c>
      <c r="G8" s="12">
        <f t="shared" si="2"/>
        <v>6</v>
      </c>
      <c r="H8" s="21"/>
      <c r="I8" s="5" t="str">
        <f t="shared" si="3"/>
        <v/>
      </c>
      <c r="J8" s="1"/>
      <c r="K8" s="16">
        <f t="shared" si="8"/>
        <v>46362</v>
      </c>
      <c r="L8" s="12">
        <f t="shared" si="4"/>
        <v>1</v>
      </c>
      <c r="M8" s="21"/>
      <c r="N8" s="5" t="str">
        <f t="shared" si="5"/>
        <v/>
      </c>
    </row>
    <row r="9" spans="1:14" ht="46" customHeight="1" thickBot="1" x14ac:dyDescent="0.25">
      <c r="A9" s="16">
        <f t="shared" si="6"/>
        <v>46302</v>
      </c>
      <c r="B9" s="12">
        <f t="shared" si="0"/>
        <v>4</v>
      </c>
      <c r="C9" s="21"/>
      <c r="D9" s="5" t="str">
        <f t="shared" si="1"/>
        <v/>
      </c>
      <c r="E9" s="1"/>
      <c r="F9" s="16">
        <f t="shared" si="7"/>
        <v>46333</v>
      </c>
      <c r="G9" s="12">
        <f t="shared" si="2"/>
        <v>7</v>
      </c>
      <c r="H9" s="21"/>
      <c r="I9" s="5" t="str">
        <f t="shared" si="3"/>
        <v/>
      </c>
      <c r="J9" s="1"/>
      <c r="K9" s="16">
        <f t="shared" si="8"/>
        <v>46363</v>
      </c>
      <c r="L9" s="12">
        <f t="shared" si="4"/>
        <v>2</v>
      </c>
      <c r="M9" s="21"/>
      <c r="N9" s="5" t="str">
        <f t="shared" si="5"/>
        <v>50 KW</v>
      </c>
    </row>
    <row r="10" spans="1:14" ht="46" customHeight="1" thickBot="1" x14ac:dyDescent="0.25">
      <c r="A10" s="16">
        <f t="shared" si="6"/>
        <v>46303</v>
      </c>
      <c r="B10" s="12">
        <f t="shared" si="0"/>
        <v>5</v>
      </c>
      <c r="C10" s="21"/>
      <c r="D10" s="5" t="str">
        <f t="shared" si="1"/>
        <v/>
      </c>
      <c r="E10" s="1"/>
      <c r="F10" s="16">
        <f t="shared" si="7"/>
        <v>46334</v>
      </c>
      <c r="G10" s="12">
        <f t="shared" si="2"/>
        <v>1</v>
      </c>
      <c r="H10" s="21"/>
      <c r="I10" s="5" t="str">
        <f t="shared" si="3"/>
        <v/>
      </c>
      <c r="J10" s="1"/>
      <c r="K10" s="35">
        <f t="shared" si="8"/>
        <v>46364</v>
      </c>
      <c r="L10" s="36">
        <f t="shared" si="4"/>
        <v>3</v>
      </c>
      <c r="M10" s="14" t="s">
        <v>28</v>
      </c>
      <c r="N10" s="5" t="str">
        <f t="shared" si="5"/>
        <v/>
      </c>
    </row>
    <row r="11" spans="1:14" ht="46" customHeight="1" thickBot="1" x14ac:dyDescent="0.25">
      <c r="A11" s="16">
        <f t="shared" si="6"/>
        <v>46304</v>
      </c>
      <c r="B11" s="12">
        <f t="shared" si="0"/>
        <v>6</v>
      </c>
      <c r="C11" s="21"/>
      <c r="D11" s="5" t="str">
        <f t="shared" si="1"/>
        <v/>
      </c>
      <c r="E11" s="1"/>
      <c r="F11" s="16">
        <f t="shared" si="7"/>
        <v>46335</v>
      </c>
      <c r="G11" s="12">
        <f t="shared" si="2"/>
        <v>2</v>
      </c>
      <c r="H11" s="21"/>
      <c r="I11" s="5" t="str">
        <f t="shared" si="3"/>
        <v>46 KW</v>
      </c>
      <c r="J11" s="1"/>
      <c r="K11" s="16">
        <f t="shared" si="8"/>
        <v>46365</v>
      </c>
      <c r="L11" s="12">
        <f t="shared" si="4"/>
        <v>4</v>
      </c>
      <c r="M11" s="21"/>
      <c r="N11" s="5" t="str">
        <f t="shared" si="5"/>
        <v/>
      </c>
    </row>
    <row r="12" spans="1:14" ht="46" customHeight="1" thickBot="1" x14ac:dyDescent="0.25">
      <c r="A12" s="16">
        <f t="shared" si="6"/>
        <v>46305</v>
      </c>
      <c r="B12" s="12">
        <f t="shared" si="0"/>
        <v>7</v>
      </c>
      <c r="C12" s="21"/>
      <c r="D12" s="5" t="str">
        <f t="shared" si="1"/>
        <v/>
      </c>
      <c r="E12" s="1"/>
      <c r="F12" s="16">
        <f t="shared" si="7"/>
        <v>46336</v>
      </c>
      <c r="G12" s="12">
        <f t="shared" si="2"/>
        <v>3</v>
      </c>
      <c r="H12" s="21"/>
      <c r="I12" s="5" t="str">
        <f t="shared" si="3"/>
        <v/>
      </c>
      <c r="J12" s="1"/>
      <c r="K12" s="16">
        <f t="shared" si="8"/>
        <v>46366</v>
      </c>
      <c r="L12" s="12">
        <f t="shared" si="4"/>
        <v>5</v>
      </c>
      <c r="M12" s="21"/>
      <c r="N12" s="5" t="str">
        <f t="shared" si="5"/>
        <v/>
      </c>
    </row>
    <row r="13" spans="1:14" ht="46" customHeight="1" thickBot="1" x14ac:dyDescent="0.25">
      <c r="A13" s="16">
        <f t="shared" si="6"/>
        <v>46306</v>
      </c>
      <c r="B13" s="12">
        <f t="shared" si="0"/>
        <v>1</v>
      </c>
      <c r="C13" s="21"/>
      <c r="D13" s="5" t="str">
        <f t="shared" si="1"/>
        <v/>
      </c>
      <c r="E13" s="1"/>
      <c r="F13" s="16">
        <f t="shared" si="7"/>
        <v>46337</v>
      </c>
      <c r="G13" s="12">
        <f t="shared" si="2"/>
        <v>4</v>
      </c>
      <c r="H13" s="21"/>
      <c r="I13" s="5" t="str">
        <f t="shared" si="3"/>
        <v/>
      </c>
      <c r="J13" s="1"/>
      <c r="K13" s="16">
        <f t="shared" si="8"/>
        <v>46367</v>
      </c>
      <c r="L13" s="12">
        <f t="shared" si="4"/>
        <v>6</v>
      </c>
      <c r="M13" s="21"/>
      <c r="N13" s="5" t="str">
        <f t="shared" si="5"/>
        <v/>
      </c>
    </row>
    <row r="14" spans="1:14" ht="46" customHeight="1" thickBot="1" x14ac:dyDescent="0.25">
      <c r="A14" s="16">
        <f t="shared" si="6"/>
        <v>46307</v>
      </c>
      <c r="B14" s="12">
        <f t="shared" si="0"/>
        <v>2</v>
      </c>
      <c r="C14" s="21"/>
      <c r="D14" s="5" t="str">
        <f t="shared" si="1"/>
        <v>42 KW</v>
      </c>
      <c r="E14" s="1"/>
      <c r="F14" s="16">
        <f t="shared" si="7"/>
        <v>46338</v>
      </c>
      <c r="G14" s="12">
        <f t="shared" si="2"/>
        <v>5</v>
      </c>
      <c r="H14" s="21"/>
      <c r="I14" s="5" t="str">
        <f t="shared" si="3"/>
        <v/>
      </c>
      <c r="J14" s="1"/>
      <c r="K14" s="16">
        <f t="shared" si="8"/>
        <v>46368</v>
      </c>
      <c r="L14" s="12">
        <f t="shared" si="4"/>
        <v>7</v>
      </c>
      <c r="M14" s="21"/>
      <c r="N14" s="5" t="str">
        <f t="shared" si="5"/>
        <v/>
      </c>
    </row>
    <row r="15" spans="1:14" ht="46" customHeight="1" thickBot="1" x14ac:dyDescent="0.25">
      <c r="A15" s="16">
        <f t="shared" si="6"/>
        <v>46308</v>
      </c>
      <c r="B15" s="12">
        <f t="shared" si="0"/>
        <v>3</v>
      </c>
      <c r="C15" s="21"/>
      <c r="D15" s="5" t="str">
        <f t="shared" si="1"/>
        <v/>
      </c>
      <c r="E15" s="1"/>
      <c r="F15" s="16">
        <f t="shared" si="7"/>
        <v>46339</v>
      </c>
      <c r="G15" s="12">
        <f t="shared" si="2"/>
        <v>6</v>
      </c>
      <c r="H15" s="21"/>
      <c r="I15" s="5" t="str">
        <f t="shared" si="3"/>
        <v/>
      </c>
      <c r="J15" s="1"/>
      <c r="K15" s="16">
        <f t="shared" si="8"/>
        <v>46369</v>
      </c>
      <c r="L15" s="12">
        <f t="shared" si="4"/>
        <v>1</v>
      </c>
      <c r="M15" s="21"/>
      <c r="N15" s="5" t="str">
        <f t="shared" si="5"/>
        <v/>
      </c>
    </row>
    <row r="16" spans="1:14" ht="46" customHeight="1" thickBot="1" x14ac:dyDescent="0.25">
      <c r="A16" s="16">
        <f t="shared" si="6"/>
        <v>46309</v>
      </c>
      <c r="B16" s="12">
        <f t="shared" si="0"/>
        <v>4</v>
      </c>
      <c r="C16" s="21"/>
      <c r="D16" s="5" t="str">
        <f t="shared" si="1"/>
        <v/>
      </c>
      <c r="E16" s="1"/>
      <c r="F16" s="16">
        <f t="shared" si="7"/>
        <v>46340</v>
      </c>
      <c r="G16" s="12">
        <f t="shared" si="2"/>
        <v>7</v>
      </c>
      <c r="H16" s="21"/>
      <c r="I16" s="5" t="str">
        <f t="shared" si="3"/>
        <v/>
      </c>
      <c r="J16" s="1"/>
      <c r="K16" s="16">
        <f t="shared" si="8"/>
        <v>46370</v>
      </c>
      <c r="L16" s="12">
        <f t="shared" si="4"/>
        <v>2</v>
      </c>
      <c r="M16" s="21"/>
      <c r="N16" s="5" t="str">
        <f t="shared" si="5"/>
        <v>51 KW</v>
      </c>
    </row>
    <row r="17" spans="1:14" ht="46" customHeight="1" thickBot="1" x14ac:dyDescent="0.25">
      <c r="A17" s="16">
        <f t="shared" si="6"/>
        <v>46310</v>
      </c>
      <c r="B17" s="12">
        <f t="shared" si="0"/>
        <v>5</v>
      </c>
      <c r="C17" s="21"/>
      <c r="D17" s="5" t="str">
        <f t="shared" si="1"/>
        <v/>
      </c>
      <c r="E17" s="1"/>
      <c r="F17" s="16">
        <f t="shared" si="7"/>
        <v>46341</v>
      </c>
      <c r="G17" s="12">
        <f t="shared" si="2"/>
        <v>1</v>
      </c>
      <c r="H17" s="21"/>
      <c r="I17" s="5" t="str">
        <f t="shared" si="3"/>
        <v/>
      </c>
      <c r="J17" s="1"/>
      <c r="K17" s="16">
        <f t="shared" si="8"/>
        <v>46371</v>
      </c>
      <c r="L17" s="12">
        <f t="shared" si="4"/>
        <v>3</v>
      </c>
      <c r="M17" s="21"/>
      <c r="N17" s="5" t="str">
        <f t="shared" si="5"/>
        <v/>
      </c>
    </row>
    <row r="18" spans="1:14" ht="46" customHeight="1" thickBot="1" x14ac:dyDescent="0.25">
      <c r="A18" s="16">
        <f t="shared" si="6"/>
        <v>46311</v>
      </c>
      <c r="B18" s="12">
        <f t="shared" si="0"/>
        <v>6</v>
      </c>
      <c r="C18" s="21"/>
      <c r="D18" s="5" t="str">
        <f t="shared" si="1"/>
        <v/>
      </c>
      <c r="E18" s="1"/>
      <c r="F18" s="16">
        <f t="shared" si="7"/>
        <v>46342</v>
      </c>
      <c r="G18" s="12">
        <f t="shared" si="2"/>
        <v>2</v>
      </c>
      <c r="H18" s="21"/>
      <c r="I18" s="5" t="str">
        <f t="shared" si="3"/>
        <v>47 KW</v>
      </c>
      <c r="J18" s="1"/>
      <c r="K18" s="16">
        <f t="shared" si="8"/>
        <v>46372</v>
      </c>
      <c r="L18" s="12">
        <f t="shared" si="4"/>
        <v>4</v>
      </c>
      <c r="M18" s="21"/>
      <c r="N18" s="5" t="str">
        <f t="shared" si="5"/>
        <v/>
      </c>
    </row>
    <row r="19" spans="1:14" ht="46" customHeight="1" thickBot="1" x14ac:dyDescent="0.25">
      <c r="A19" s="16">
        <f t="shared" si="6"/>
        <v>46312</v>
      </c>
      <c r="B19" s="12">
        <f t="shared" si="0"/>
        <v>7</v>
      </c>
      <c r="C19" s="21"/>
      <c r="D19" s="5" t="str">
        <f t="shared" si="1"/>
        <v/>
      </c>
      <c r="E19" s="1"/>
      <c r="F19" s="16">
        <f t="shared" si="7"/>
        <v>46343</v>
      </c>
      <c r="G19" s="12">
        <f t="shared" si="2"/>
        <v>3</v>
      </c>
      <c r="H19" s="21"/>
      <c r="I19" s="5" t="str">
        <f t="shared" si="3"/>
        <v/>
      </c>
      <c r="J19" s="1"/>
      <c r="K19" s="16">
        <f t="shared" si="8"/>
        <v>46373</v>
      </c>
      <c r="L19" s="12">
        <f t="shared" si="4"/>
        <v>5</v>
      </c>
      <c r="M19" s="21"/>
      <c r="N19" s="5" t="str">
        <f t="shared" si="5"/>
        <v/>
      </c>
    </row>
    <row r="20" spans="1:14" ht="46" customHeight="1" thickBot="1" x14ac:dyDescent="0.25">
      <c r="A20" s="16">
        <f t="shared" si="6"/>
        <v>46313</v>
      </c>
      <c r="B20" s="12">
        <f t="shared" si="0"/>
        <v>1</v>
      </c>
      <c r="C20" s="21"/>
      <c r="D20" s="5" t="str">
        <f t="shared" si="1"/>
        <v/>
      </c>
      <c r="E20" s="1"/>
      <c r="F20" s="16">
        <f t="shared" si="7"/>
        <v>46344</v>
      </c>
      <c r="G20" s="12">
        <f t="shared" si="2"/>
        <v>4</v>
      </c>
      <c r="H20" s="21"/>
      <c r="I20" s="5" t="str">
        <f t="shared" si="3"/>
        <v/>
      </c>
      <c r="J20" s="1"/>
      <c r="K20" s="16">
        <f t="shared" si="8"/>
        <v>46374</v>
      </c>
      <c r="L20" s="12">
        <f t="shared" si="4"/>
        <v>6</v>
      </c>
      <c r="M20" s="21"/>
      <c r="N20" s="5" t="str">
        <f t="shared" si="5"/>
        <v/>
      </c>
    </row>
    <row r="21" spans="1:14" ht="46" customHeight="1" thickBot="1" x14ac:dyDescent="0.25">
      <c r="A21" s="16">
        <f t="shared" si="6"/>
        <v>46314</v>
      </c>
      <c r="B21" s="12">
        <f t="shared" si="0"/>
        <v>2</v>
      </c>
      <c r="C21" s="21"/>
      <c r="D21" s="5" t="str">
        <f t="shared" si="1"/>
        <v>43 KW</v>
      </c>
      <c r="E21" s="1"/>
      <c r="F21" s="16">
        <f t="shared" si="7"/>
        <v>46345</v>
      </c>
      <c r="G21" s="12">
        <f t="shared" si="2"/>
        <v>5</v>
      </c>
      <c r="H21" s="21"/>
      <c r="I21" s="5" t="str">
        <f t="shared" si="3"/>
        <v/>
      </c>
      <c r="J21" s="1"/>
      <c r="K21" s="16">
        <f t="shared" si="8"/>
        <v>46375</v>
      </c>
      <c r="L21" s="12">
        <f t="shared" si="4"/>
        <v>7</v>
      </c>
      <c r="M21" s="21"/>
      <c r="N21" s="5" t="str">
        <f t="shared" si="5"/>
        <v/>
      </c>
    </row>
    <row r="22" spans="1:14" ht="46" customHeight="1" thickBot="1" x14ac:dyDescent="0.25">
      <c r="A22" s="16">
        <f t="shared" si="6"/>
        <v>46315</v>
      </c>
      <c r="B22" s="12">
        <f t="shared" si="0"/>
        <v>3</v>
      </c>
      <c r="C22" s="21"/>
      <c r="D22" s="5" t="str">
        <f t="shared" si="1"/>
        <v/>
      </c>
      <c r="E22" s="1"/>
      <c r="F22" s="16">
        <f t="shared" si="7"/>
        <v>46346</v>
      </c>
      <c r="G22" s="12">
        <f t="shared" si="2"/>
        <v>6</v>
      </c>
      <c r="H22" s="21"/>
      <c r="I22" s="5" t="str">
        <f t="shared" si="3"/>
        <v/>
      </c>
      <c r="J22" s="1"/>
      <c r="K22" s="16">
        <f t="shared" si="8"/>
        <v>46376</v>
      </c>
      <c r="L22" s="12">
        <f t="shared" si="4"/>
        <v>1</v>
      </c>
      <c r="M22" s="21"/>
      <c r="N22" s="5" t="str">
        <f t="shared" si="5"/>
        <v/>
      </c>
    </row>
    <row r="23" spans="1:14" ht="46" customHeight="1" thickBot="1" x14ac:dyDescent="0.25">
      <c r="A23" s="16">
        <f t="shared" si="6"/>
        <v>46316</v>
      </c>
      <c r="B23" s="12">
        <f t="shared" si="0"/>
        <v>4</v>
      </c>
      <c r="C23" s="21"/>
      <c r="D23" s="5" t="str">
        <f t="shared" si="1"/>
        <v/>
      </c>
      <c r="E23" s="1"/>
      <c r="F23" s="16">
        <f t="shared" si="7"/>
        <v>46347</v>
      </c>
      <c r="G23" s="12">
        <f t="shared" si="2"/>
        <v>7</v>
      </c>
      <c r="H23" s="21"/>
      <c r="I23" s="5" t="str">
        <f t="shared" si="3"/>
        <v/>
      </c>
      <c r="J23" s="1"/>
      <c r="K23" s="16">
        <f t="shared" si="8"/>
        <v>46377</v>
      </c>
      <c r="L23" s="12">
        <f t="shared" si="4"/>
        <v>2</v>
      </c>
      <c r="M23" s="21"/>
      <c r="N23" s="5" t="str">
        <f t="shared" si="5"/>
        <v>52 KW</v>
      </c>
    </row>
    <row r="24" spans="1:14" ht="46" customHeight="1" thickBot="1" x14ac:dyDescent="0.25">
      <c r="A24" s="16">
        <f t="shared" si="6"/>
        <v>46317</v>
      </c>
      <c r="B24" s="12">
        <f t="shared" si="0"/>
        <v>5</v>
      </c>
      <c r="C24" s="21"/>
      <c r="D24" s="5" t="str">
        <f t="shared" si="1"/>
        <v/>
      </c>
      <c r="E24" s="1"/>
      <c r="F24" s="16">
        <f t="shared" si="7"/>
        <v>46348</v>
      </c>
      <c r="G24" s="12">
        <f t="shared" si="2"/>
        <v>1</v>
      </c>
      <c r="H24" s="21"/>
      <c r="I24" s="5" t="str">
        <f t="shared" si="3"/>
        <v/>
      </c>
      <c r="J24" s="1"/>
      <c r="K24" s="16">
        <f t="shared" si="8"/>
        <v>46378</v>
      </c>
      <c r="L24" s="12">
        <f t="shared" si="4"/>
        <v>3</v>
      </c>
      <c r="M24" s="21"/>
      <c r="N24" s="5" t="str">
        <f t="shared" si="5"/>
        <v/>
      </c>
    </row>
    <row r="25" spans="1:14" ht="46" customHeight="1" thickBot="1" x14ac:dyDescent="0.25">
      <c r="A25" s="16">
        <f t="shared" si="6"/>
        <v>46318</v>
      </c>
      <c r="B25" s="12">
        <f t="shared" si="0"/>
        <v>6</v>
      </c>
      <c r="C25" s="21"/>
      <c r="D25" s="5" t="str">
        <f t="shared" si="1"/>
        <v/>
      </c>
      <c r="E25" s="1"/>
      <c r="F25" s="16">
        <f t="shared" si="7"/>
        <v>46349</v>
      </c>
      <c r="G25" s="12">
        <f t="shared" si="2"/>
        <v>2</v>
      </c>
      <c r="H25" s="21"/>
      <c r="I25" s="5" t="str">
        <f t="shared" si="3"/>
        <v>48 KW</v>
      </c>
      <c r="J25" s="1"/>
      <c r="K25" s="16">
        <f t="shared" si="8"/>
        <v>46379</v>
      </c>
      <c r="L25" s="12">
        <f t="shared" si="4"/>
        <v>4</v>
      </c>
      <c r="M25" s="21"/>
      <c r="N25" s="5" t="str">
        <f t="shared" si="5"/>
        <v/>
      </c>
    </row>
    <row r="26" spans="1:14" ht="46" customHeight="1" thickBot="1" x14ac:dyDescent="0.25">
      <c r="A26" s="16">
        <f t="shared" si="6"/>
        <v>46319</v>
      </c>
      <c r="B26" s="12">
        <f t="shared" si="0"/>
        <v>7</v>
      </c>
      <c r="C26" s="21"/>
      <c r="D26" s="5" t="str">
        <f t="shared" si="1"/>
        <v/>
      </c>
      <c r="E26" s="1"/>
      <c r="F26" s="16">
        <f t="shared" si="7"/>
        <v>46350</v>
      </c>
      <c r="G26" s="12">
        <f t="shared" si="2"/>
        <v>3</v>
      </c>
      <c r="H26" s="21"/>
      <c r="I26" s="5" t="str">
        <f t="shared" si="3"/>
        <v/>
      </c>
      <c r="J26" s="1"/>
      <c r="K26" s="35">
        <f t="shared" si="8"/>
        <v>46380</v>
      </c>
      <c r="L26" s="12">
        <f t="shared" si="4"/>
        <v>5</v>
      </c>
      <c r="M26" s="14" t="s">
        <v>29</v>
      </c>
      <c r="N26" s="5" t="str">
        <f t="shared" si="5"/>
        <v/>
      </c>
    </row>
    <row r="27" spans="1:14" ht="46" customHeight="1" thickBot="1" x14ac:dyDescent="0.25">
      <c r="A27" s="16">
        <f t="shared" si="6"/>
        <v>46320</v>
      </c>
      <c r="B27" s="12">
        <f t="shared" si="0"/>
        <v>1</v>
      </c>
      <c r="C27" s="21"/>
      <c r="D27" s="5" t="str">
        <f t="shared" si="1"/>
        <v/>
      </c>
      <c r="E27" s="1"/>
      <c r="F27" s="16">
        <f t="shared" si="7"/>
        <v>46351</v>
      </c>
      <c r="G27" s="12">
        <f t="shared" si="2"/>
        <v>4</v>
      </c>
      <c r="H27" s="21"/>
      <c r="I27" s="5" t="str">
        <f t="shared" si="3"/>
        <v/>
      </c>
      <c r="J27" s="1"/>
      <c r="K27" s="16">
        <f t="shared" si="8"/>
        <v>46381</v>
      </c>
      <c r="L27" s="26">
        <f t="shared" si="4"/>
        <v>6</v>
      </c>
      <c r="M27" s="14" t="s">
        <v>30</v>
      </c>
      <c r="N27" s="5" t="str">
        <f t="shared" si="5"/>
        <v/>
      </c>
    </row>
    <row r="28" spans="1:14" ht="46" customHeight="1" thickBot="1" x14ac:dyDescent="0.25">
      <c r="A28" s="16">
        <f t="shared" si="6"/>
        <v>46321</v>
      </c>
      <c r="B28" s="12">
        <f t="shared" si="0"/>
        <v>2</v>
      </c>
      <c r="C28" s="21"/>
      <c r="D28" s="5" t="str">
        <f t="shared" si="1"/>
        <v>44 KW</v>
      </c>
      <c r="E28" s="1"/>
      <c r="F28" s="16">
        <f t="shared" si="7"/>
        <v>46352</v>
      </c>
      <c r="G28" s="12">
        <f t="shared" si="2"/>
        <v>5</v>
      </c>
      <c r="H28" s="21"/>
      <c r="I28" s="5" t="str">
        <f t="shared" si="3"/>
        <v/>
      </c>
      <c r="J28" s="1"/>
      <c r="K28" s="16">
        <f t="shared" si="8"/>
        <v>46382</v>
      </c>
      <c r="L28" s="26">
        <f t="shared" si="4"/>
        <v>7</v>
      </c>
      <c r="M28" s="14" t="s">
        <v>31</v>
      </c>
      <c r="N28" s="5" t="str">
        <f t="shared" si="5"/>
        <v/>
      </c>
    </row>
    <row r="29" spans="1:14" ht="46" customHeight="1" thickBot="1" x14ac:dyDescent="0.25">
      <c r="A29" s="16">
        <f t="shared" si="6"/>
        <v>46322</v>
      </c>
      <c r="B29" s="12">
        <f t="shared" si="0"/>
        <v>3</v>
      </c>
      <c r="C29" s="21"/>
      <c r="D29" s="5" t="str">
        <f t="shared" si="1"/>
        <v/>
      </c>
      <c r="E29" s="1"/>
      <c r="F29" s="16">
        <f t="shared" si="7"/>
        <v>46353</v>
      </c>
      <c r="G29" s="12">
        <f t="shared" si="2"/>
        <v>6</v>
      </c>
      <c r="H29" s="21" t="s">
        <v>32</v>
      </c>
      <c r="I29" s="5" t="str">
        <f t="shared" si="3"/>
        <v/>
      </c>
      <c r="J29" s="1"/>
      <c r="K29" s="16">
        <f t="shared" si="8"/>
        <v>46383</v>
      </c>
      <c r="L29" s="12">
        <f t="shared" si="4"/>
        <v>1</v>
      </c>
      <c r="M29" s="21"/>
      <c r="N29" s="5" t="str">
        <f t="shared" si="5"/>
        <v/>
      </c>
    </row>
    <row r="30" spans="1:14" ht="46" customHeight="1" thickBot="1" x14ac:dyDescent="0.25">
      <c r="A30" s="16">
        <f t="shared" si="6"/>
        <v>46323</v>
      </c>
      <c r="B30" s="12">
        <f t="shared" si="0"/>
        <v>4</v>
      </c>
      <c r="C30" s="21"/>
      <c r="D30" s="5" t="str">
        <f t="shared" si="1"/>
        <v/>
      </c>
      <c r="E30" s="1"/>
      <c r="F30" s="16">
        <f t="shared" si="7"/>
        <v>46354</v>
      </c>
      <c r="G30" s="12">
        <f t="shared" si="2"/>
        <v>7</v>
      </c>
      <c r="H30" s="21"/>
      <c r="I30" s="5" t="str">
        <f t="shared" si="3"/>
        <v/>
      </c>
      <c r="J30" s="1"/>
      <c r="K30" s="16">
        <f t="shared" si="8"/>
        <v>46384</v>
      </c>
      <c r="L30" s="12">
        <f t="shared" si="4"/>
        <v>2</v>
      </c>
      <c r="M30" s="21"/>
      <c r="N30" s="5" t="str">
        <f t="shared" si="5"/>
        <v>53 KW</v>
      </c>
    </row>
    <row r="31" spans="1:14" ht="46" customHeight="1" thickBot="1" x14ac:dyDescent="0.25">
      <c r="A31" s="16">
        <f t="shared" si="6"/>
        <v>46324</v>
      </c>
      <c r="B31" s="12">
        <f t="shared" si="0"/>
        <v>5</v>
      </c>
      <c r="C31" s="21"/>
      <c r="D31" s="5" t="str">
        <f t="shared" si="1"/>
        <v/>
      </c>
      <c r="E31" s="1"/>
      <c r="F31" s="16">
        <f t="shared" si="7"/>
        <v>46355</v>
      </c>
      <c r="G31" s="12">
        <f t="shared" si="2"/>
        <v>1</v>
      </c>
      <c r="H31" s="21"/>
      <c r="I31" s="5" t="str">
        <f t="shared" si="3"/>
        <v/>
      </c>
      <c r="J31" s="1"/>
      <c r="K31" s="16">
        <f t="shared" si="8"/>
        <v>46385</v>
      </c>
      <c r="L31" s="12">
        <f t="shared" si="4"/>
        <v>3</v>
      </c>
      <c r="M31" s="21"/>
      <c r="N31" s="5" t="str">
        <f t="shared" si="5"/>
        <v/>
      </c>
    </row>
    <row r="32" spans="1:14" ht="46" customHeight="1" thickBot="1" x14ac:dyDescent="0.25">
      <c r="A32" s="16">
        <f t="shared" si="6"/>
        <v>46325</v>
      </c>
      <c r="B32" s="12">
        <f t="shared" si="0"/>
        <v>6</v>
      </c>
      <c r="C32" s="21"/>
      <c r="D32" s="5" t="str">
        <f t="shared" si="1"/>
        <v/>
      </c>
      <c r="E32" s="1"/>
      <c r="F32" s="16">
        <f t="shared" si="7"/>
        <v>46356</v>
      </c>
      <c r="G32" s="12">
        <f t="shared" si="2"/>
        <v>2</v>
      </c>
      <c r="H32" s="21"/>
      <c r="I32" s="5" t="str">
        <f t="shared" si="3"/>
        <v>49 KW</v>
      </c>
      <c r="J32" s="1"/>
      <c r="K32" s="16">
        <f t="shared" si="8"/>
        <v>46386</v>
      </c>
      <c r="L32" s="12">
        <f t="shared" si="4"/>
        <v>4</v>
      </c>
      <c r="M32" s="21"/>
      <c r="N32" s="5" t="str">
        <f t="shared" si="5"/>
        <v/>
      </c>
    </row>
    <row r="33" spans="1:14" ht="46" customHeight="1" thickBot="1" x14ac:dyDescent="0.25">
      <c r="A33" s="16">
        <f t="shared" si="6"/>
        <v>46326</v>
      </c>
      <c r="B33" s="12">
        <f t="shared" si="0"/>
        <v>7</v>
      </c>
      <c r="C33" s="14" t="s">
        <v>33</v>
      </c>
      <c r="D33" s="5" t="str">
        <f t="shared" si="1"/>
        <v/>
      </c>
      <c r="E33" s="1"/>
      <c r="F33" s="19"/>
      <c r="G33" s="13"/>
      <c r="H33" s="22"/>
      <c r="I33" s="6"/>
      <c r="K33" s="35">
        <f t="shared" si="8"/>
        <v>46387</v>
      </c>
      <c r="L33" s="36">
        <f t="shared" si="4"/>
        <v>5</v>
      </c>
      <c r="M33" s="14" t="s">
        <v>34</v>
      </c>
      <c r="N33" s="5" t="str">
        <f t="shared" si="5"/>
        <v/>
      </c>
    </row>
    <row r="34" spans="1:14" ht="38.25" customHeight="1" x14ac:dyDescent="0.2">
      <c r="A34" s="17"/>
      <c r="B34" s="2"/>
      <c r="C34" s="2"/>
      <c r="D34" s="2"/>
      <c r="E34" s="1"/>
    </row>
    <row r="35" spans="1:14" ht="25.5" customHeight="1" x14ac:dyDescent="0.2"/>
    <row r="36" spans="1:14" ht="19.5" customHeight="1" x14ac:dyDescent="0.2"/>
    <row r="37" spans="1:14" ht="19.5" customHeight="1" x14ac:dyDescent="0.2"/>
    <row r="38" spans="1:14" ht="19.5" customHeight="1" x14ac:dyDescent="0.2"/>
    <row r="39" spans="1:14" ht="19.5" customHeight="1" x14ac:dyDescent="0.2"/>
    <row r="40" spans="1:14" ht="19.5" customHeight="1" x14ac:dyDescent="0.2"/>
    <row r="41" spans="1:14" ht="19.5" customHeight="1" x14ac:dyDescent="0.2"/>
    <row r="42" spans="1:14" ht="19.5" customHeight="1" x14ac:dyDescent="0.2"/>
    <row r="43" spans="1:14" ht="19.5" customHeight="1" x14ac:dyDescent="0.2"/>
    <row r="44" spans="1:14" ht="19.5" customHeight="1" x14ac:dyDescent="0.2"/>
    <row r="45" spans="1:14" ht="19.5" customHeight="1" x14ac:dyDescent="0.2"/>
    <row r="46" spans="1:14" ht="19.5" customHeight="1" x14ac:dyDescent="0.2"/>
    <row r="47" spans="1:14" ht="19.5" customHeight="1" x14ac:dyDescent="0.2"/>
    <row r="48" spans="1:14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spans="1:1" ht="19.5" customHeight="1" x14ac:dyDescent="0.2"/>
    <row r="66" spans="1:1" ht="19.5" customHeight="1" x14ac:dyDescent="0.2"/>
    <row r="67" spans="1:1" x14ac:dyDescent="0.2">
      <c r="A67" s="17"/>
    </row>
    <row r="68" spans="1:1" x14ac:dyDescent="0.2">
      <c r="A68" s="17"/>
    </row>
    <row r="69" spans="1:1" x14ac:dyDescent="0.2">
      <c r="A69" s="17"/>
    </row>
  </sheetData>
  <mergeCells count="3">
    <mergeCell ref="A2:D2"/>
    <mergeCell ref="F2:I2"/>
    <mergeCell ref="K2:N2"/>
  </mergeCells>
  <conditionalFormatting sqref="B3:B33">
    <cfRule type="cellIs" dxfId="2" priority="1" operator="equal">
      <formula>1</formula>
    </cfRule>
  </conditionalFormatting>
  <conditionalFormatting sqref="G3:G33">
    <cfRule type="cellIs" dxfId="1" priority="2" operator="equal">
      <formula>1</formula>
    </cfRule>
  </conditionalFormatting>
  <conditionalFormatting sqref="L3:L33">
    <cfRule type="cellIs" dxfId="0" priority="4" operator="equal">
      <formula>1</formula>
    </cfRule>
  </conditionalFormatting>
  <printOptions horizontalCentered="1"/>
  <pageMargins left="0.39370078740157499" right="0.39370078740157499" top="0.35433070866141703" bottom="0.39370078740157499" header="0.15748031496063" footer="0.23622047244094499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1. Quartal</vt:lpstr>
      <vt:lpstr>2. Quartal</vt:lpstr>
      <vt:lpstr>3. Quartal</vt:lpstr>
      <vt:lpstr>4. Quartal</vt:lpstr>
      <vt:lpstr>'2. Quartal'!JZ</vt:lpstr>
      <vt:lpstr>'3. Quartal'!JZ</vt:lpstr>
      <vt:lpstr>'4. Quartal'!JZ</vt:lpstr>
      <vt:lpstr>JZ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Quartalskalender 2026 Schweiz Querformat</dc:title>
  <dc:subject>Quartalskalender 2026</dc:subject>
  <dc:creator>https://schweiz-kalender.ch</dc:creator>
  <cp:keywords/>
  <dc:description>Quartalskalender 2026 Schweiz
https://schweiz-kalender.ch</dc:description>
  <cp:lastModifiedBy>Michael Muther</cp:lastModifiedBy>
  <cp:revision/>
  <dcterms:created xsi:type="dcterms:W3CDTF">2017-05-31T12:04:37Z</dcterms:created>
  <dcterms:modified xsi:type="dcterms:W3CDTF">2025-02-09T12:52:38Z</dcterms:modified>
  <cp:category>Kalender</cp:category>
  <cp:contentStatus/>
</cp:coreProperties>
</file>