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_Wochenkalender 2026/Excel/"/>
    </mc:Choice>
  </mc:AlternateContent>
  <xr:revisionPtr revIDLastSave="311" documentId="13_ncr:1_{F09E9E05-8897-E343-8824-FCE5E29D2066}" xr6:coauthVersionLast="47" xr6:coauthVersionMax="47" xr10:uidLastSave="{4F0AB1BA-62C7-7D4C-AFC0-4C5F6C077C0F}"/>
  <bookViews>
    <workbookView xWindow="0" yWindow="500" windowWidth="28800" windowHeight="16500" xr2:uid="{00000000-000D-0000-FFFF-FFFF00000000}"/>
  </bookViews>
  <sheets>
    <sheet name="KW01 JANUAR" sheetId="12" r:id="rId1"/>
    <sheet name="KW02 JANUAR" sheetId="13" r:id="rId2"/>
    <sheet name="KW03 JANUAR" sheetId="14" r:id="rId3"/>
    <sheet name="KW04 JANUAR" sheetId="15" r:id="rId4"/>
    <sheet name="KW05 FEBRUAR" sheetId="16" r:id="rId5"/>
    <sheet name="KW06 FEBRUAR" sheetId="19" r:id="rId6"/>
    <sheet name="KW07 FEBRUAR" sheetId="20" r:id="rId7"/>
    <sheet name="KW08 FEBRUAR" sheetId="21" r:id="rId8"/>
    <sheet name="KW-09 MÄRZ" sheetId="22" r:id="rId9"/>
    <sheet name="KW-10 MÄRZ" sheetId="23" r:id="rId10"/>
    <sheet name="KW-11 MÄRZ" sheetId="24" r:id="rId11"/>
    <sheet name="KW-12 MÄRZ" sheetId="25" r:id="rId12"/>
    <sheet name="KW-13 MÄRZ" sheetId="26" r:id="rId13"/>
    <sheet name="KW-14 APRIL" sheetId="27" r:id="rId14"/>
    <sheet name="KW-15 APRIL" sheetId="28" r:id="rId15"/>
    <sheet name="KW-16 APRIL" sheetId="29" r:id="rId16"/>
    <sheet name="KW-17 APRIL" sheetId="30" r:id="rId17"/>
    <sheet name="KW-18 MAI" sheetId="31" r:id="rId18"/>
    <sheet name="KW-19 MAI" sheetId="32" r:id="rId19"/>
    <sheet name="KW-20 MAI" sheetId="33" r:id="rId20"/>
    <sheet name="KW-21 MAI" sheetId="34" r:id="rId21"/>
    <sheet name="KW-22 JUNI" sheetId="35" r:id="rId22"/>
    <sheet name="KW-23 JUNI" sheetId="36" r:id="rId23"/>
    <sheet name="KW-24 JUNI" sheetId="37" r:id="rId24"/>
    <sheet name="KW-25 JUNI" sheetId="38" r:id="rId25"/>
    <sheet name="KW-26 JULI" sheetId="39" r:id="rId26"/>
    <sheet name="KW-27 JULI" sheetId="40" r:id="rId27"/>
    <sheet name="KW-28 JULI" sheetId="41" r:id="rId28"/>
    <sheet name="KW-29 JULI" sheetId="42" r:id="rId29"/>
    <sheet name="KW-30 JULI" sheetId="43" r:id="rId30"/>
    <sheet name="KW-31 AUGUST" sheetId="44" r:id="rId31"/>
    <sheet name="KW-32 AUGUST" sheetId="45" r:id="rId32"/>
    <sheet name="KW-33 AUGUST" sheetId="46" r:id="rId33"/>
    <sheet name="KW-34 AUGUST" sheetId="47" r:id="rId34"/>
    <sheet name="KW-35 SEPTEMBER" sheetId="48" r:id="rId35"/>
    <sheet name="KW-36 SEPTEMBER" sheetId="49" r:id="rId36"/>
    <sheet name="KW-37 SEPTEMBER" sheetId="50" r:id="rId37"/>
    <sheet name="KW-38 SEPTEMBER" sheetId="51" r:id="rId38"/>
    <sheet name="KW-39 OKTOBER" sheetId="52" r:id="rId39"/>
    <sheet name="KW-40 OKTOBER" sheetId="53" r:id="rId40"/>
    <sheet name="KW-41 OKTOBER" sheetId="54" r:id="rId41"/>
    <sheet name="KW-42 OKTOBER" sheetId="55" r:id="rId42"/>
    <sheet name="KW-43 OKTOBER" sheetId="56" r:id="rId43"/>
    <sheet name="KW-44 NOVEMBER" sheetId="57" r:id="rId44"/>
    <sheet name="KW-45 NOVEMBER" sheetId="58" r:id="rId45"/>
    <sheet name="KW-46 NOVEMBER" sheetId="59" r:id="rId46"/>
    <sheet name="KW-47 NOVEMBER" sheetId="60" r:id="rId47"/>
    <sheet name="KW-48 NOVEMBER" sheetId="61" r:id="rId48"/>
    <sheet name="KW-49 DEZEMBER" sheetId="62" r:id="rId49"/>
    <sheet name="KW-50 DEZEMBER" sheetId="63" r:id="rId50"/>
    <sheet name="KW-51 DEZEMBER" sheetId="64" r:id="rId51"/>
    <sheet name="KW-52 DEZEMBER" sheetId="65" r:id="rId52"/>
    <sheet name="KW-01-2025 Januar" sheetId="66" r:id="rId5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" i="12" l="1"/>
  <c r="L3" i="12"/>
  <c r="I3" i="12"/>
  <c r="F3" i="12"/>
  <c r="C1" i="12"/>
  <c r="R3" i="12"/>
  <c r="U3" i="12"/>
  <c r="C3" i="13"/>
  <c r="F3" i="13"/>
  <c r="I3" i="13"/>
  <c r="L3" i="13"/>
  <c r="O3" i="13"/>
  <c r="R3" i="13"/>
  <c r="U3" i="13"/>
  <c r="C3" i="14"/>
  <c r="F3" i="14"/>
  <c r="I3" i="14"/>
  <c r="L3" i="14"/>
  <c r="O3" i="14"/>
  <c r="R3" i="14"/>
  <c r="U3" i="14"/>
  <c r="C3" i="15"/>
  <c r="F3" i="15"/>
  <c r="I3" i="15"/>
  <c r="L3" i="15"/>
  <c r="O3" i="15"/>
  <c r="R3" i="15"/>
  <c r="U3" i="15"/>
  <c r="C3" i="16"/>
  <c r="F3" i="16"/>
  <c r="I3" i="16"/>
  <c r="L3" i="16"/>
  <c r="O3" i="16"/>
  <c r="R3" i="16"/>
  <c r="U3" i="16"/>
  <c r="C3" i="19"/>
  <c r="F3" i="19"/>
  <c r="I3" i="19"/>
  <c r="L3" i="19"/>
  <c r="O3" i="19"/>
  <c r="R3" i="19"/>
  <c r="U3" i="19"/>
  <c r="C3" i="20"/>
  <c r="F3" i="20"/>
  <c r="I3" i="20"/>
  <c r="L3" i="20"/>
  <c r="O3" i="20"/>
  <c r="R3" i="20"/>
  <c r="U3" i="20"/>
  <c r="C3" i="21"/>
  <c r="F3" i="21"/>
  <c r="I3" i="21"/>
  <c r="L3" i="21"/>
  <c r="O3" i="21"/>
  <c r="R3" i="21"/>
  <c r="U3" i="21"/>
  <c r="C3" i="22"/>
  <c r="F3" i="22"/>
  <c r="I3" i="22"/>
  <c r="L3" i="22"/>
  <c r="O3" i="22"/>
  <c r="R3" i="22"/>
  <c r="U3" i="22"/>
  <c r="C3" i="23"/>
  <c r="F3" i="23"/>
  <c r="I3" i="23"/>
  <c r="L3" i="23"/>
  <c r="O3" i="23"/>
  <c r="R3" i="23"/>
  <c r="U3" i="23"/>
  <c r="C3" i="24"/>
  <c r="F3" i="24"/>
  <c r="I3" i="24"/>
  <c r="L3" i="24"/>
  <c r="O3" i="24"/>
  <c r="R3" i="24"/>
  <c r="U3" i="24"/>
  <c r="C3" i="25"/>
  <c r="F3" i="25"/>
  <c r="I3" i="25"/>
  <c r="L3" i="25"/>
  <c r="O3" i="25"/>
  <c r="R3" i="25"/>
  <c r="U3" i="25"/>
  <c r="C3" i="26"/>
  <c r="F3" i="26"/>
  <c r="I3" i="26"/>
  <c r="L3" i="26"/>
  <c r="O3" i="26"/>
  <c r="R3" i="26"/>
  <c r="U3" i="26"/>
  <c r="C3" i="27"/>
  <c r="F3" i="27"/>
  <c r="I3" i="27"/>
  <c r="L3" i="27"/>
  <c r="O3" i="27"/>
  <c r="R3" i="27"/>
  <c r="U3" i="27"/>
  <c r="C3" i="28"/>
  <c r="F3" i="28"/>
  <c r="I3" i="28"/>
  <c r="L3" i="28"/>
  <c r="O3" i="28"/>
  <c r="R3" i="28"/>
  <c r="U3" i="28"/>
  <c r="C3" i="29"/>
  <c r="F3" i="29"/>
  <c r="I3" i="29"/>
  <c r="L3" i="29"/>
  <c r="O3" i="29"/>
  <c r="R3" i="29"/>
  <c r="U3" i="29"/>
  <c r="C3" i="30"/>
  <c r="F3" i="30"/>
  <c r="I3" i="30"/>
  <c r="L3" i="30"/>
  <c r="O3" i="30"/>
  <c r="R3" i="30"/>
  <c r="U3" i="30"/>
  <c r="C3" i="31"/>
  <c r="F3" i="31"/>
  <c r="I3" i="31"/>
  <c r="L3" i="31"/>
  <c r="O3" i="31"/>
  <c r="R3" i="31"/>
  <c r="U3" i="31"/>
  <c r="C3" i="32"/>
  <c r="F3" i="32"/>
  <c r="I3" i="32"/>
  <c r="L3" i="32"/>
  <c r="O3" i="32"/>
  <c r="R3" i="32"/>
  <c r="U3" i="32"/>
  <c r="C3" i="33"/>
  <c r="F3" i="33"/>
  <c r="I3" i="33"/>
  <c r="L3" i="33"/>
  <c r="O3" i="33"/>
  <c r="R3" i="33"/>
  <c r="U3" i="33"/>
  <c r="C3" i="34"/>
  <c r="F3" i="34"/>
  <c r="I3" i="34"/>
  <c r="L3" i="34"/>
  <c r="O3" i="34"/>
  <c r="R3" i="34"/>
  <c r="U3" i="34"/>
  <c r="C3" i="35"/>
  <c r="F3" i="35"/>
  <c r="I3" i="35"/>
  <c r="L3" i="35"/>
  <c r="O3" i="35"/>
  <c r="R3" i="35"/>
  <c r="U3" i="35"/>
  <c r="C3" i="36"/>
  <c r="F3" i="36"/>
  <c r="I3" i="36"/>
  <c r="L3" i="36"/>
  <c r="O3" i="36"/>
  <c r="R3" i="36"/>
  <c r="U3" i="36"/>
  <c r="C3" i="37"/>
  <c r="F3" i="37"/>
  <c r="I3" i="37"/>
  <c r="L3" i="37"/>
  <c r="O3" i="37"/>
  <c r="R3" i="37"/>
  <c r="U3" i="37"/>
  <c r="C3" i="38"/>
  <c r="F3" i="38"/>
  <c r="I3" i="38"/>
  <c r="L3" i="38"/>
  <c r="O3" i="38"/>
  <c r="R3" i="38"/>
  <c r="U3" i="38"/>
  <c r="C3" i="39"/>
  <c r="F3" i="39"/>
  <c r="I3" i="39"/>
  <c r="L3" i="39"/>
  <c r="O3" i="39"/>
  <c r="R3" i="39"/>
  <c r="U3" i="39"/>
  <c r="C3" i="40"/>
  <c r="F3" i="40"/>
  <c r="I3" i="40"/>
  <c r="L3" i="40"/>
  <c r="O3" i="40"/>
  <c r="R3" i="40"/>
  <c r="U3" i="40"/>
  <c r="C3" i="41"/>
  <c r="F3" i="41"/>
  <c r="I3" i="41"/>
  <c r="L3" i="41"/>
  <c r="O3" i="41"/>
  <c r="R3" i="41"/>
  <c r="U3" i="41"/>
  <c r="C3" i="42"/>
  <c r="F3" i="42"/>
  <c r="I3" i="42"/>
  <c r="L3" i="42"/>
  <c r="O3" i="42"/>
  <c r="R3" i="42"/>
  <c r="U3" i="42"/>
  <c r="C3" i="43"/>
  <c r="F3" i="43"/>
  <c r="I3" i="43"/>
  <c r="L3" i="43"/>
  <c r="O3" i="43"/>
  <c r="R3" i="43"/>
  <c r="U3" i="43"/>
  <c r="C3" i="44"/>
  <c r="F3" i="44"/>
  <c r="I3" i="44"/>
  <c r="L3" i="44"/>
  <c r="O3" i="44"/>
  <c r="R3" i="44"/>
  <c r="U3" i="44"/>
  <c r="C3" i="45"/>
  <c r="F3" i="45"/>
  <c r="I3" i="45"/>
  <c r="L3" i="45"/>
  <c r="O3" i="45"/>
  <c r="R3" i="45"/>
  <c r="U3" i="45"/>
  <c r="C3" i="46"/>
  <c r="F3" i="46"/>
  <c r="I3" i="46"/>
  <c r="L3" i="46"/>
  <c r="O3" i="46"/>
  <c r="R3" i="46"/>
  <c r="U3" i="46"/>
  <c r="C3" i="47"/>
  <c r="F3" i="47"/>
  <c r="I3" i="47"/>
  <c r="L3" i="47"/>
  <c r="O3" i="47"/>
  <c r="R3" i="47"/>
  <c r="U3" i="47"/>
  <c r="C3" i="48"/>
  <c r="F3" i="48"/>
  <c r="I3" i="48"/>
  <c r="L3" i="48"/>
  <c r="O3" i="48"/>
  <c r="R3" i="48"/>
  <c r="U3" i="48"/>
  <c r="C3" i="49"/>
  <c r="F3" i="49"/>
  <c r="I3" i="49"/>
  <c r="L3" i="49"/>
  <c r="O3" i="49"/>
  <c r="R3" i="49"/>
  <c r="U3" i="49"/>
  <c r="C3" i="50"/>
  <c r="F3" i="50"/>
  <c r="I3" i="50"/>
  <c r="L3" i="50"/>
  <c r="O3" i="50"/>
  <c r="R3" i="50"/>
  <c r="U3" i="50"/>
  <c r="C3" i="51"/>
  <c r="F3" i="51"/>
  <c r="I3" i="51"/>
  <c r="L3" i="51"/>
  <c r="O3" i="51"/>
  <c r="R3" i="51"/>
  <c r="U3" i="51"/>
  <c r="C3" i="52"/>
  <c r="F3" i="52"/>
  <c r="I3" i="52"/>
  <c r="L3" i="52"/>
  <c r="O3" i="52"/>
  <c r="R3" i="52"/>
  <c r="U3" i="52"/>
  <c r="C3" i="53"/>
  <c r="F3" i="53"/>
  <c r="I3" i="53"/>
  <c r="L3" i="53"/>
  <c r="O3" i="53"/>
  <c r="R3" i="53"/>
  <c r="U3" i="53"/>
  <c r="C3" i="54"/>
  <c r="F3" i="54"/>
  <c r="I3" i="54"/>
  <c r="L3" i="54"/>
  <c r="O3" i="54"/>
  <c r="R3" i="54"/>
  <c r="U3" i="54"/>
  <c r="C3" i="55"/>
  <c r="F3" i="55"/>
  <c r="I3" i="55"/>
  <c r="L3" i="55"/>
  <c r="O3" i="55"/>
  <c r="R3" i="55"/>
  <c r="U3" i="55"/>
  <c r="C3" i="56"/>
  <c r="F3" i="56"/>
  <c r="I3" i="56"/>
  <c r="L3" i="56"/>
  <c r="O3" i="56"/>
  <c r="R3" i="56"/>
  <c r="U3" i="56"/>
  <c r="C3" i="57"/>
  <c r="F3" i="57"/>
  <c r="I3" i="57"/>
  <c r="L3" i="57"/>
  <c r="O3" i="57"/>
  <c r="R3" i="57"/>
  <c r="U3" i="57"/>
  <c r="C3" i="58"/>
  <c r="F3" i="58"/>
  <c r="I3" i="58"/>
  <c r="L3" i="58"/>
  <c r="O3" i="58"/>
  <c r="R3" i="58"/>
  <c r="U3" i="58"/>
  <c r="C3" i="59"/>
  <c r="F3" i="59"/>
  <c r="I3" i="59"/>
  <c r="L3" i="59"/>
  <c r="O3" i="59"/>
  <c r="R3" i="59"/>
  <c r="U3" i="59"/>
  <c r="C3" i="60"/>
  <c r="F3" i="60"/>
  <c r="I3" i="60"/>
  <c r="L3" i="60"/>
  <c r="O3" i="60"/>
  <c r="R3" i="60"/>
  <c r="U3" i="60"/>
  <c r="C3" i="61"/>
  <c r="F3" i="61"/>
  <c r="I3" i="61"/>
  <c r="L3" i="61"/>
  <c r="O3" i="61"/>
  <c r="R3" i="61"/>
  <c r="U3" i="61"/>
  <c r="C3" i="62"/>
  <c r="F3" i="62"/>
  <c r="I3" i="62"/>
  <c r="L3" i="62"/>
  <c r="O3" i="62"/>
  <c r="R3" i="62"/>
  <c r="U3" i="62"/>
  <c r="C3" i="63"/>
  <c r="F3" i="63"/>
  <c r="I3" i="63"/>
  <c r="L3" i="63"/>
  <c r="O3" i="63"/>
  <c r="R3" i="63"/>
  <c r="U3" i="63"/>
  <c r="C3" i="64"/>
  <c r="F3" i="64"/>
  <c r="I3" i="64"/>
  <c r="L3" i="64"/>
  <c r="O3" i="64"/>
  <c r="R3" i="64"/>
  <c r="U3" i="64"/>
  <c r="C3" i="65"/>
  <c r="F3" i="65"/>
  <c r="I3" i="65"/>
  <c r="L3" i="65"/>
  <c r="O3" i="65"/>
  <c r="R3" i="65"/>
  <c r="U3" i="65"/>
  <c r="C3" i="66"/>
  <c r="F3" i="66"/>
  <c r="I3" i="66"/>
  <c r="L3" i="66"/>
  <c r="C1" i="13"/>
  <c r="C1" i="14"/>
  <c r="C1" i="15"/>
  <c r="C1" i="16"/>
  <c r="C1" i="19"/>
  <c r="C1" i="20"/>
  <c r="C1" i="21"/>
  <c r="C1" i="22"/>
  <c r="C1" i="23"/>
  <c r="C1" i="24"/>
  <c r="C1" i="25"/>
  <c r="C1" i="26"/>
  <c r="C1" i="27"/>
  <c r="C1" i="28"/>
  <c r="C1" i="29"/>
  <c r="C1" i="30"/>
  <c r="C1" i="31"/>
  <c r="C1" i="32"/>
  <c r="C1" i="33"/>
  <c r="C1" i="34"/>
  <c r="C1" i="35"/>
  <c r="C1" i="36"/>
  <c r="C1" i="37"/>
  <c r="C1" i="38"/>
  <c r="C1" i="39"/>
  <c r="C1" i="40"/>
  <c r="C1" i="41"/>
  <c r="C1" i="42"/>
  <c r="C1" i="43"/>
  <c r="C1" i="44"/>
  <c r="C1" i="45"/>
  <c r="C1" i="46"/>
  <c r="C1" i="47"/>
  <c r="C1" i="48"/>
  <c r="C1" i="49"/>
  <c r="C1" i="50"/>
  <c r="C1" i="51"/>
  <c r="C1" i="52"/>
  <c r="C1" i="53"/>
  <c r="C1" i="54"/>
  <c r="C1" i="55"/>
  <c r="C1" i="56"/>
  <c r="C1" i="57"/>
  <c r="C1" i="58"/>
  <c r="C1" i="59"/>
  <c r="C1" i="60"/>
  <c r="C1" i="61"/>
  <c r="C1" i="62"/>
  <c r="C1" i="63"/>
  <c r="C1" i="64"/>
  <c r="C1" i="65"/>
  <c r="G1" i="13"/>
  <c r="G1" i="14"/>
  <c r="G1" i="15"/>
  <c r="G1" i="16"/>
  <c r="G1" i="19"/>
  <c r="G1" i="20"/>
  <c r="G1" i="21"/>
  <c r="G1" i="22"/>
  <c r="G1" i="23"/>
  <c r="G1" i="24"/>
  <c r="G1" i="25"/>
  <c r="G1" i="26"/>
  <c r="G1" i="27"/>
  <c r="G1" i="28"/>
  <c r="G1" i="29"/>
  <c r="G1" i="30"/>
  <c r="G1" i="31"/>
  <c r="G1" i="32"/>
  <c r="G1" i="33"/>
  <c r="G1" i="34"/>
  <c r="G1" i="35"/>
  <c r="G1" i="36"/>
  <c r="G1" i="37"/>
  <c r="G1" i="38"/>
  <c r="G1" i="39"/>
  <c r="G1" i="40"/>
  <c r="G1" i="41"/>
  <c r="G1" i="42"/>
  <c r="G1" i="43"/>
  <c r="G1" i="44"/>
  <c r="G1" i="45"/>
  <c r="G1" i="46"/>
  <c r="G1" i="47"/>
  <c r="G1" i="48"/>
  <c r="G1" i="49"/>
  <c r="G1" i="50"/>
  <c r="G1" i="51"/>
  <c r="G1" i="52"/>
  <c r="G1" i="53"/>
  <c r="G1" i="54"/>
  <c r="G1" i="55"/>
  <c r="G1" i="56"/>
  <c r="G1" i="57"/>
  <c r="G1" i="58"/>
  <c r="G1" i="59"/>
  <c r="G1" i="60"/>
  <c r="G1" i="61"/>
  <c r="G1" i="62"/>
  <c r="G1" i="63"/>
  <c r="G1" i="64"/>
  <c r="G1" i="65"/>
  <c r="G1" i="12"/>
  <c r="T1" i="12"/>
  <c r="T1" i="13"/>
  <c r="T1" i="14"/>
  <c r="T1" i="15"/>
  <c r="T1" i="16"/>
  <c r="T1" i="19"/>
  <c r="T1" i="20"/>
  <c r="T1" i="21"/>
  <c r="T1" i="22"/>
  <c r="T1" i="23"/>
  <c r="T1" i="24"/>
  <c r="T1" i="25"/>
  <c r="T1" i="26"/>
  <c r="T1" i="27"/>
  <c r="T1" i="65"/>
  <c r="T1" i="64"/>
  <c r="T1" i="63"/>
  <c r="T1" i="62"/>
  <c r="T1" i="61"/>
  <c r="T1" i="60"/>
  <c r="T1" i="59"/>
  <c r="T1" i="58"/>
  <c r="T1" i="57"/>
  <c r="T1" i="56"/>
  <c r="T1" i="55"/>
  <c r="T1" i="54"/>
  <c r="T1" i="53"/>
  <c r="T1" i="52"/>
  <c r="T1" i="51"/>
  <c r="T1" i="50"/>
  <c r="T1" i="49"/>
  <c r="T1" i="48"/>
  <c r="T1" i="47"/>
  <c r="T1" i="46"/>
  <c r="T1" i="45"/>
  <c r="T1" i="44"/>
  <c r="T1" i="43"/>
  <c r="T1" i="42"/>
  <c r="T1" i="41"/>
  <c r="T1" i="40"/>
  <c r="T1" i="39"/>
  <c r="T1" i="38"/>
  <c r="T1" i="37"/>
  <c r="T1" i="36"/>
  <c r="T1" i="35"/>
  <c r="T1" i="34"/>
  <c r="T1" i="33"/>
  <c r="T1" i="32"/>
  <c r="T1" i="31"/>
  <c r="T1" i="30"/>
  <c r="T1" i="29"/>
  <c r="T1" i="28"/>
  <c r="O3" i="66"/>
  <c r="R3" i="66"/>
  <c r="U3" i="66"/>
  <c r="C1" i="66"/>
  <c r="T1" i="66"/>
  <c r="G1" i="66"/>
</calcChain>
</file>

<file path=xl/sharedStrings.xml><?xml version="1.0" encoding="utf-8"?>
<sst xmlns="http://schemas.openxmlformats.org/spreadsheetml/2006/main" count="500" uniqueCount="30">
  <si>
    <t>KW</t>
  </si>
  <si>
    <t>Montag</t>
  </si>
  <si>
    <t>Dienstag</t>
  </si>
  <si>
    <t>Mittwoch</t>
  </si>
  <si>
    <t>Donnerstag</t>
  </si>
  <si>
    <t xml:space="preserve">Freitag </t>
  </si>
  <si>
    <t xml:space="preserve">Samstag </t>
  </si>
  <si>
    <t>Sonntag</t>
  </si>
  <si>
    <t>Neujahr</t>
  </si>
  <si>
    <t>Berchtoldstag</t>
  </si>
  <si>
    <t>Notizen</t>
  </si>
  <si>
    <t>Hl. drei Könige</t>
  </si>
  <si>
    <t>Valentinstag</t>
  </si>
  <si>
    <t>Josefstag</t>
  </si>
  <si>
    <t>Karfreitag</t>
  </si>
  <si>
    <t>Ostern</t>
  </si>
  <si>
    <t>Ostermontag</t>
  </si>
  <si>
    <t>Tag der Arbeit</t>
  </si>
  <si>
    <t>Auffahrt</t>
  </si>
  <si>
    <t>Pfingsten</t>
  </si>
  <si>
    <t>Pfingstmontag</t>
  </si>
  <si>
    <t>Fronleichnam</t>
  </si>
  <si>
    <t>Nationalfeiertag</t>
  </si>
  <si>
    <t>Maria Himmelfahrt</t>
  </si>
  <si>
    <t>Halloween</t>
  </si>
  <si>
    <t>Allerheiligen</t>
  </si>
  <si>
    <t>Heilig Abend</t>
  </si>
  <si>
    <t>Weihnachten</t>
  </si>
  <si>
    <t>Stephanstag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</si>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</sst>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Calibri"/>
      <family val="2"/>
      <scheme val="minor"/>
    </font>
    <font>
      <sz val="24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4"/>
      <name val="Calibri"/>
      <family val="2"/>
      <scheme val="minor"/>
    </font>
    <font>
      <sz val="13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20" fontId="0" fillId="0" borderId="0" xfId="0" applyNumberFormat="1" applyAlignment="1">
      <alignment horizontal="left"/>
    </xf>
    <xf numFmtId="0" fontId="6" fillId="0" borderId="0" xfId="0" applyFont="1"/>
    <xf numFmtId="0" fontId="3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3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4"/>
  <sheetViews>
    <sheetView showGridLines="0" tabSelected="1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</v>
      </c>
      <c r="D1" s="20"/>
      <c r="E1" s="20"/>
      <c r="F1" s="20"/>
      <c r="G1" s="23" t="str">
        <f>TEXT(U3,"MMMM")</f>
        <v>Januar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x14ac:dyDescent="0.2">
      <c r="B3" s="18" t="s">
        <v>1</v>
      </c>
      <c r="C3" s="19">
        <v>46020</v>
      </c>
      <c r="D3" s="2"/>
      <c r="E3" s="7" t="s">
        <v>2</v>
      </c>
      <c r="F3" s="8">
        <f>C3+1</f>
        <v>46021</v>
      </c>
      <c r="G3" s="2"/>
      <c r="H3" s="7" t="s">
        <v>3</v>
      </c>
      <c r="I3" s="8">
        <f>F3+1</f>
        <v>46022</v>
      </c>
      <c r="J3" s="2"/>
      <c r="K3" s="9" t="s">
        <v>4</v>
      </c>
      <c r="L3" s="10">
        <f>I3+1</f>
        <v>46023</v>
      </c>
      <c r="M3" s="2"/>
      <c r="N3" s="7" t="s">
        <v>5</v>
      </c>
      <c r="O3" s="8">
        <f>L3+1</f>
        <v>46024</v>
      </c>
      <c r="P3" s="2"/>
      <c r="Q3" s="7" t="s">
        <v>6</v>
      </c>
      <c r="R3" s="8">
        <f>O3+1</f>
        <v>46025</v>
      </c>
      <c r="S3" s="2"/>
      <c r="T3" s="9" t="s">
        <v>7</v>
      </c>
      <c r="U3" s="10">
        <f>R3+1</f>
        <v>46026</v>
      </c>
    </row>
    <row r="4" spans="1:22" ht="30" customHeight="1" x14ac:dyDescent="0.2">
      <c r="A4" s="5">
        <v>0.29166666666666669</v>
      </c>
      <c r="B4" s="12"/>
      <c r="C4" s="12"/>
      <c r="D4" s="11"/>
      <c r="E4" s="12"/>
      <c r="F4" s="12"/>
      <c r="G4" s="11"/>
      <c r="H4" s="12"/>
      <c r="I4" s="13"/>
      <c r="J4" s="11"/>
      <c r="K4" s="12" t="s">
        <v>8</v>
      </c>
      <c r="L4" s="11"/>
      <c r="M4" s="11"/>
      <c r="N4" s="11" t="s">
        <v>9</v>
      </c>
      <c r="O4" s="11"/>
      <c r="P4" s="11"/>
      <c r="Q4" s="13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4"/>
  <sheetViews>
    <sheetView showGridLines="0" workbookViewId="0">
      <selection activeCell="C4" sqref="C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10</v>
      </c>
      <c r="D1" s="20"/>
      <c r="E1" s="20"/>
      <c r="F1" s="20"/>
      <c r="G1" s="24" t="str">
        <f>TEXT(U3,"MMMM")</f>
        <v>März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'KW-09 MÄRZ'!U3+1</f>
        <v>46083</v>
      </c>
      <c r="D3" s="2"/>
      <c r="E3" s="7" t="s">
        <v>2</v>
      </c>
      <c r="F3" s="8">
        <f>C3+1</f>
        <v>46084</v>
      </c>
      <c r="G3" s="2"/>
      <c r="H3" s="7" t="s">
        <v>3</v>
      </c>
      <c r="I3" s="8">
        <f>F3+1</f>
        <v>46085</v>
      </c>
      <c r="J3" s="2"/>
      <c r="K3" s="7" t="s">
        <v>4</v>
      </c>
      <c r="L3" s="8">
        <f>I3+1</f>
        <v>46086</v>
      </c>
      <c r="M3" s="2"/>
      <c r="N3" s="7" t="s">
        <v>5</v>
      </c>
      <c r="O3" s="8">
        <f>L3+1</f>
        <v>46087</v>
      </c>
      <c r="P3" s="2"/>
      <c r="Q3" s="7" t="s">
        <v>6</v>
      </c>
      <c r="R3" s="8">
        <f>O3+1</f>
        <v>46088</v>
      </c>
      <c r="S3" s="2"/>
      <c r="T3" s="9" t="s">
        <v>7</v>
      </c>
      <c r="U3" s="10">
        <f>R3+1</f>
        <v>46089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11</v>
      </c>
      <c r="D1" s="20"/>
      <c r="E1" s="20"/>
      <c r="F1" s="20"/>
      <c r="G1" s="24" t="str">
        <f>TEXT(U3,"MMMM")</f>
        <v>März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'KW-10 MÄRZ'!U3+1</f>
        <v>46090</v>
      </c>
      <c r="D3" s="2"/>
      <c r="E3" s="7" t="s">
        <v>2</v>
      </c>
      <c r="F3" s="8">
        <f>C3+1</f>
        <v>46091</v>
      </c>
      <c r="G3" s="2"/>
      <c r="H3" s="7" t="s">
        <v>3</v>
      </c>
      <c r="I3" s="8">
        <f>F3+1</f>
        <v>46092</v>
      </c>
      <c r="J3" s="2"/>
      <c r="K3" s="7" t="s">
        <v>4</v>
      </c>
      <c r="L3" s="8">
        <f>I3+1</f>
        <v>46093</v>
      </c>
      <c r="M3" s="2"/>
      <c r="N3" s="7" t="s">
        <v>5</v>
      </c>
      <c r="O3" s="8">
        <f>L3+1</f>
        <v>46094</v>
      </c>
      <c r="P3" s="2"/>
      <c r="Q3" s="7" t="s">
        <v>6</v>
      </c>
      <c r="R3" s="8">
        <f>O3+1</f>
        <v>46095</v>
      </c>
      <c r="S3" s="2"/>
      <c r="T3" s="9" t="s">
        <v>7</v>
      </c>
      <c r="U3" s="10">
        <f>R3+1</f>
        <v>46096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4"/>
  <sheetViews>
    <sheetView showGridLines="0" workbookViewId="0">
      <selection activeCell="H4" sqref="H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12</v>
      </c>
      <c r="D1" s="20"/>
      <c r="E1" s="20"/>
      <c r="F1" s="20"/>
      <c r="G1" s="24" t="str">
        <f>TEXT(U3,"MMMM")</f>
        <v>März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'KW-11 MÄRZ'!U3+1</f>
        <v>46097</v>
      </c>
      <c r="D3" s="2"/>
      <c r="E3" s="7" t="s">
        <v>2</v>
      </c>
      <c r="F3" s="8">
        <f>C3+1</f>
        <v>46098</v>
      </c>
      <c r="G3" s="2"/>
      <c r="H3" s="7" t="s">
        <v>3</v>
      </c>
      <c r="I3" s="8">
        <f>F3+1</f>
        <v>46099</v>
      </c>
      <c r="J3" s="2"/>
      <c r="K3" s="7" t="s">
        <v>4</v>
      </c>
      <c r="L3" s="8">
        <f>I3+1</f>
        <v>46100</v>
      </c>
      <c r="M3" s="2"/>
      <c r="N3" s="7" t="s">
        <v>5</v>
      </c>
      <c r="O3" s="8">
        <f>L3+1</f>
        <v>46101</v>
      </c>
      <c r="P3" s="2"/>
      <c r="Q3" s="7" t="s">
        <v>6</v>
      </c>
      <c r="R3" s="8">
        <f>O3+1</f>
        <v>46102</v>
      </c>
      <c r="S3" s="2"/>
      <c r="T3" s="9" t="s">
        <v>7</v>
      </c>
      <c r="U3" s="10">
        <f>R3+1</f>
        <v>46103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3" t="s">
        <v>13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24"/>
  <sheetViews>
    <sheetView showGridLines="0" workbookViewId="0">
      <selection activeCell="N4" sqref="N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13</v>
      </c>
      <c r="D1" s="20"/>
      <c r="E1" s="20"/>
      <c r="F1" s="20"/>
      <c r="G1" s="24" t="str">
        <f>TEXT(U3,"MMMM")</f>
        <v>März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'KW-12 MÄRZ'!U3+1</f>
        <v>46104</v>
      </c>
      <c r="D3" s="2"/>
      <c r="E3" s="7" t="s">
        <v>2</v>
      </c>
      <c r="F3" s="8">
        <f>C3+1</f>
        <v>46105</v>
      </c>
      <c r="G3" s="2"/>
      <c r="H3" s="7" t="s">
        <v>3</v>
      </c>
      <c r="I3" s="8">
        <f>F3+1</f>
        <v>46106</v>
      </c>
      <c r="J3" s="2"/>
      <c r="K3" s="7" t="s">
        <v>4</v>
      </c>
      <c r="L3" s="8">
        <f>I3+1</f>
        <v>46107</v>
      </c>
      <c r="M3" s="2"/>
      <c r="N3" s="18" t="s">
        <v>5</v>
      </c>
      <c r="O3" s="19">
        <f>L3+1</f>
        <v>46108</v>
      </c>
      <c r="P3" s="2"/>
      <c r="Q3" s="7" t="s">
        <v>6</v>
      </c>
      <c r="R3" s="8">
        <f>O3+1</f>
        <v>46109</v>
      </c>
      <c r="S3" s="2"/>
      <c r="T3" s="9" t="s">
        <v>7</v>
      </c>
      <c r="U3" s="10">
        <f>R3+1</f>
        <v>46110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14</v>
      </c>
      <c r="D1" s="20"/>
      <c r="E1" s="20"/>
      <c r="F1" s="20"/>
      <c r="G1" s="24" t="str">
        <f>TEXT(U3,"MMMM")</f>
        <v>April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18" t="s">
        <v>1</v>
      </c>
      <c r="C3" s="19">
        <f>'KW-13 MÄRZ'!U3+1</f>
        <v>46111</v>
      </c>
      <c r="D3" s="2"/>
      <c r="E3" s="7" t="s">
        <v>2</v>
      </c>
      <c r="F3" s="8">
        <f>C3+1</f>
        <v>46112</v>
      </c>
      <c r="G3" s="2"/>
      <c r="H3" s="7" t="s">
        <v>3</v>
      </c>
      <c r="I3" s="8">
        <f>F3+1</f>
        <v>46113</v>
      </c>
      <c r="J3" s="2"/>
      <c r="K3" s="7" t="s">
        <v>4</v>
      </c>
      <c r="L3" s="8">
        <f>I3+1</f>
        <v>46114</v>
      </c>
      <c r="M3" s="2"/>
      <c r="N3" s="9" t="s">
        <v>5</v>
      </c>
      <c r="O3" s="10">
        <f>L3+1</f>
        <v>46115</v>
      </c>
      <c r="P3" s="2"/>
      <c r="Q3" s="7" t="s">
        <v>6</v>
      </c>
      <c r="R3" s="8">
        <f>O3+1</f>
        <v>46116</v>
      </c>
      <c r="S3" s="2"/>
      <c r="T3" s="9" t="s">
        <v>7</v>
      </c>
      <c r="U3" s="10">
        <f>R3+1</f>
        <v>46117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 t="s">
        <v>14</v>
      </c>
      <c r="O4" s="11"/>
      <c r="P4" s="11"/>
      <c r="Q4" s="11"/>
      <c r="R4" s="11"/>
      <c r="S4" s="11"/>
      <c r="T4" s="11" t="s">
        <v>15</v>
      </c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24"/>
  <sheetViews>
    <sheetView showGridLines="0" workbookViewId="0">
      <selection activeCell="B3" sqref="B3:C3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15</v>
      </c>
      <c r="D1" s="20"/>
      <c r="E1" s="20"/>
      <c r="F1" s="20"/>
      <c r="G1" s="24" t="str">
        <f>TEXT(U3,"MMMM")</f>
        <v>April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9" t="s">
        <v>1</v>
      </c>
      <c r="C3" s="10">
        <f>'KW-14 APRIL'!U3+1</f>
        <v>46118</v>
      </c>
      <c r="D3" s="2"/>
      <c r="E3" s="7" t="s">
        <v>2</v>
      </c>
      <c r="F3" s="8">
        <f>C3+1</f>
        <v>46119</v>
      </c>
      <c r="G3" s="2"/>
      <c r="H3" s="7" t="s">
        <v>3</v>
      </c>
      <c r="I3" s="8">
        <f>F3+1</f>
        <v>46120</v>
      </c>
      <c r="J3" s="2"/>
      <c r="K3" s="7" t="s">
        <v>4</v>
      </c>
      <c r="L3" s="8">
        <f>I3+1</f>
        <v>46121</v>
      </c>
      <c r="M3" s="2"/>
      <c r="N3" s="7" t="s">
        <v>5</v>
      </c>
      <c r="O3" s="8">
        <f>L3+1</f>
        <v>46122</v>
      </c>
      <c r="P3" s="2"/>
      <c r="Q3" s="7" t="s">
        <v>6</v>
      </c>
      <c r="R3" s="8">
        <f>O3+1</f>
        <v>46123</v>
      </c>
      <c r="S3" s="2"/>
      <c r="T3" s="9" t="s">
        <v>7</v>
      </c>
      <c r="U3" s="10">
        <f>R3+1</f>
        <v>46124</v>
      </c>
    </row>
    <row r="4" spans="1:22" ht="30" customHeight="1" thickTop="1" x14ac:dyDescent="0.2">
      <c r="A4" s="5">
        <v>0.29166666666666669</v>
      </c>
      <c r="B4" s="12" t="s">
        <v>16</v>
      </c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16</v>
      </c>
      <c r="D1" s="20"/>
      <c r="E1" s="20"/>
      <c r="F1" s="20"/>
      <c r="G1" s="24" t="str">
        <f>TEXT(U3,"MMMM")</f>
        <v>April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'KW-15 APRIL'!U3+1</f>
        <v>46125</v>
      </c>
      <c r="D3" s="2"/>
      <c r="E3" s="7" t="s">
        <v>2</v>
      </c>
      <c r="F3" s="8">
        <f>C3+1</f>
        <v>46126</v>
      </c>
      <c r="G3" s="2"/>
      <c r="H3" s="7" t="s">
        <v>3</v>
      </c>
      <c r="I3" s="8">
        <f>F3+1</f>
        <v>46127</v>
      </c>
      <c r="J3" s="2"/>
      <c r="K3" s="7" t="s">
        <v>4</v>
      </c>
      <c r="L3" s="8">
        <f>I3+1</f>
        <v>46128</v>
      </c>
      <c r="M3" s="2"/>
      <c r="N3" s="15" t="s">
        <v>5</v>
      </c>
      <c r="O3" s="16">
        <f>L3+1</f>
        <v>46129</v>
      </c>
      <c r="P3" s="2"/>
      <c r="Q3" s="7" t="s">
        <v>6</v>
      </c>
      <c r="R3" s="8">
        <f>O3+1</f>
        <v>46130</v>
      </c>
      <c r="S3" s="2"/>
      <c r="T3" s="9" t="s">
        <v>7</v>
      </c>
      <c r="U3" s="10">
        <f>R3+1</f>
        <v>46131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17</v>
      </c>
      <c r="D1" s="20"/>
      <c r="E1" s="20"/>
      <c r="F1" s="20"/>
      <c r="G1" s="24" t="str">
        <f>TEXT(U3,"MMMM")</f>
        <v>April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15" t="s">
        <v>1</v>
      </c>
      <c r="C3" s="16">
        <f>'KW-16 APRIL'!U3+1</f>
        <v>46132</v>
      </c>
      <c r="D3" s="2"/>
      <c r="E3" s="7" t="s">
        <v>2</v>
      </c>
      <c r="F3" s="8">
        <f>C3+1</f>
        <v>46133</v>
      </c>
      <c r="G3" s="2"/>
      <c r="H3" s="7" t="s">
        <v>3</v>
      </c>
      <c r="I3" s="8">
        <f>F3+1</f>
        <v>46134</v>
      </c>
      <c r="J3" s="2"/>
      <c r="K3" s="7" t="s">
        <v>4</v>
      </c>
      <c r="L3" s="8">
        <f>I3+1</f>
        <v>46135</v>
      </c>
      <c r="M3" s="2"/>
      <c r="N3" s="7" t="s">
        <v>5</v>
      </c>
      <c r="O3" s="8">
        <f>L3+1</f>
        <v>46136</v>
      </c>
      <c r="P3" s="2"/>
      <c r="Q3" s="7" t="s">
        <v>6</v>
      </c>
      <c r="R3" s="8">
        <f>O3+1</f>
        <v>46137</v>
      </c>
      <c r="S3" s="2"/>
      <c r="T3" s="9" t="s">
        <v>7</v>
      </c>
      <c r="U3" s="10">
        <f>R3+1</f>
        <v>46138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24"/>
  <sheetViews>
    <sheetView showGridLines="0" workbookViewId="0">
      <selection activeCell="H4" sqref="H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18</v>
      </c>
      <c r="D1" s="20"/>
      <c r="E1" s="20"/>
      <c r="F1" s="20"/>
      <c r="G1" s="24" t="str">
        <f>TEXT(U3,"MMMM")</f>
        <v>Mai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15" t="s">
        <v>1</v>
      </c>
      <c r="C3" s="16">
        <f>'KW-17 APRIL'!U3+1</f>
        <v>46139</v>
      </c>
      <c r="D3" s="2"/>
      <c r="E3" s="7" t="s">
        <v>2</v>
      </c>
      <c r="F3" s="8">
        <f>C3+1</f>
        <v>46140</v>
      </c>
      <c r="G3" s="2"/>
      <c r="H3" s="18" t="s">
        <v>3</v>
      </c>
      <c r="I3" s="19">
        <f>F3+1</f>
        <v>46141</v>
      </c>
      <c r="J3" s="2"/>
      <c r="K3" s="15" t="s">
        <v>4</v>
      </c>
      <c r="L3" s="16">
        <f>I3+1</f>
        <v>46142</v>
      </c>
      <c r="M3" s="2"/>
      <c r="N3" s="9" t="s">
        <v>5</v>
      </c>
      <c r="O3" s="10">
        <f>L3+1</f>
        <v>46143</v>
      </c>
      <c r="P3" s="2"/>
      <c r="Q3" s="7" t="s">
        <v>6</v>
      </c>
      <c r="R3" s="8">
        <f>O3+1</f>
        <v>46144</v>
      </c>
      <c r="S3" s="2"/>
      <c r="T3" s="9" t="s">
        <v>7</v>
      </c>
      <c r="U3" s="10">
        <f>R3+1</f>
        <v>46145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3"/>
      <c r="L4" s="11"/>
      <c r="M4" s="11"/>
      <c r="N4" s="13" t="s">
        <v>17</v>
      </c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19</v>
      </c>
      <c r="D1" s="20"/>
      <c r="E1" s="20"/>
      <c r="F1" s="20"/>
      <c r="G1" s="24" t="str">
        <f>TEXT(U3,"MMMM")</f>
        <v>Mai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'KW-18 MAI'!U3+1</f>
        <v>46146</v>
      </c>
      <c r="D3" s="2"/>
      <c r="E3" s="7" t="s">
        <v>2</v>
      </c>
      <c r="F3" s="8">
        <f>C3+1</f>
        <v>46147</v>
      </c>
      <c r="G3" s="2"/>
      <c r="H3" s="7" t="s">
        <v>3</v>
      </c>
      <c r="I3" s="8">
        <f>F3+1</f>
        <v>46148</v>
      </c>
      <c r="J3" s="2"/>
      <c r="K3" s="15" t="s">
        <v>4</v>
      </c>
      <c r="L3" s="16">
        <f>I3+1</f>
        <v>46149</v>
      </c>
      <c r="M3" s="2"/>
      <c r="N3" s="7" t="s">
        <v>5</v>
      </c>
      <c r="O3" s="8">
        <f>L3+1</f>
        <v>46150</v>
      </c>
      <c r="P3" s="2"/>
      <c r="Q3" s="7" t="s">
        <v>6</v>
      </c>
      <c r="R3" s="8">
        <f>O3+1</f>
        <v>46151</v>
      </c>
      <c r="S3" s="2"/>
      <c r="T3" s="9" t="s">
        <v>7</v>
      </c>
      <c r="U3" s="10">
        <f>R3+1</f>
        <v>46152</v>
      </c>
    </row>
    <row r="4" spans="1:22" ht="30" customHeight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25"/>
      <c r="L4" s="25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3">
    <mergeCell ref="G1:O1"/>
    <mergeCell ref="T1:U1"/>
    <mergeCell ref="K4:L4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</v>
      </c>
      <c r="D1" s="20"/>
      <c r="E1" s="20"/>
      <c r="F1" s="20"/>
      <c r="G1" s="24" t="str">
        <f>TEXT(U3,"MMMM")</f>
        <v>Januar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'KW01 JANUAR'!U3+1</f>
        <v>46027</v>
      </c>
      <c r="D3" s="2"/>
      <c r="E3" s="7" t="s">
        <v>2</v>
      </c>
      <c r="F3" s="8">
        <f>C3+1</f>
        <v>46028</v>
      </c>
      <c r="G3" s="2"/>
      <c r="H3" s="7" t="s">
        <v>3</v>
      </c>
      <c r="I3" s="8">
        <f>F3+1</f>
        <v>46029</v>
      </c>
      <c r="J3" s="2"/>
      <c r="K3" s="7" t="s">
        <v>4</v>
      </c>
      <c r="L3" s="8">
        <f>I3+1</f>
        <v>46030</v>
      </c>
      <c r="M3" s="2"/>
      <c r="N3" s="7" t="s">
        <v>5</v>
      </c>
      <c r="O3" s="8">
        <f>L3+1</f>
        <v>46031</v>
      </c>
      <c r="P3" s="2"/>
      <c r="Q3" s="7" t="s">
        <v>6</v>
      </c>
      <c r="R3" s="8">
        <f>O3+1</f>
        <v>46032</v>
      </c>
      <c r="S3" s="2"/>
      <c r="T3" s="9" t="s">
        <v>7</v>
      </c>
      <c r="U3" s="10">
        <f>R3+1</f>
        <v>46033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 t="s">
        <v>11</v>
      </c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24"/>
  <sheetViews>
    <sheetView showGridLines="0" workbookViewId="0">
      <selection activeCell="K4" sqref="K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20</v>
      </c>
      <c r="D1" s="20"/>
      <c r="E1" s="20"/>
      <c r="F1" s="20"/>
      <c r="G1" s="24" t="str">
        <f>TEXT(U3,"MMMM")</f>
        <v>Mai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'KW-19 MAI'!U3+1</f>
        <v>46153</v>
      </c>
      <c r="D3" s="2"/>
      <c r="E3" s="7" t="s">
        <v>2</v>
      </c>
      <c r="F3" s="8">
        <f>C3+1</f>
        <v>46154</v>
      </c>
      <c r="G3" s="2"/>
      <c r="H3" s="7" t="s">
        <v>3</v>
      </c>
      <c r="I3" s="8">
        <f>F3+1</f>
        <v>46155</v>
      </c>
      <c r="J3" s="2"/>
      <c r="K3" s="7" t="s">
        <v>4</v>
      </c>
      <c r="L3" s="8">
        <f>I3+1</f>
        <v>46156</v>
      </c>
      <c r="M3" s="2"/>
      <c r="N3" s="7" t="s">
        <v>5</v>
      </c>
      <c r="O3" s="8">
        <f>L3+1</f>
        <v>46157</v>
      </c>
      <c r="P3" s="2"/>
      <c r="Q3" s="7" t="s">
        <v>6</v>
      </c>
      <c r="R3" s="8">
        <f>O3+1</f>
        <v>46158</v>
      </c>
      <c r="S3" s="2"/>
      <c r="T3" s="9" t="s">
        <v>7</v>
      </c>
      <c r="U3" s="10">
        <f>R3+1</f>
        <v>46159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 t="s">
        <v>18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24"/>
  <sheetViews>
    <sheetView showGridLines="0" workbookViewId="0">
      <selection activeCell="T5" sqref="T5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21</v>
      </c>
      <c r="D1" s="20"/>
      <c r="E1" s="20"/>
      <c r="F1" s="20"/>
      <c r="G1" s="24" t="str">
        <f>TEXT(U3,"MMMM")</f>
        <v>Mai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18" t="s">
        <v>1</v>
      </c>
      <c r="C3" s="19">
        <f>'KW-20 MAI'!U3+1</f>
        <v>46160</v>
      </c>
      <c r="D3" s="2"/>
      <c r="E3" s="7" t="s">
        <v>2</v>
      </c>
      <c r="F3" s="8">
        <f>C3+1</f>
        <v>46161</v>
      </c>
      <c r="G3" s="2"/>
      <c r="H3" s="7" t="s">
        <v>3</v>
      </c>
      <c r="I3" s="8">
        <f>F3+1</f>
        <v>46162</v>
      </c>
      <c r="J3" s="2"/>
      <c r="K3" s="7" t="s">
        <v>4</v>
      </c>
      <c r="L3" s="8">
        <f>I3+1</f>
        <v>46163</v>
      </c>
      <c r="M3" s="2"/>
      <c r="N3" s="7" t="s">
        <v>5</v>
      </c>
      <c r="O3" s="8">
        <f>L3+1</f>
        <v>46164</v>
      </c>
      <c r="P3" s="2"/>
      <c r="Q3" s="7" t="s">
        <v>6</v>
      </c>
      <c r="R3" s="8">
        <f>O3+1</f>
        <v>46165</v>
      </c>
      <c r="S3" s="2"/>
      <c r="T3" s="9" t="s">
        <v>7</v>
      </c>
      <c r="U3" s="10">
        <f>R3+1</f>
        <v>46166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 t="s">
        <v>19</v>
      </c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24"/>
  <sheetViews>
    <sheetView showGridLines="0" workbookViewId="0">
      <selection activeCell="K4" sqref="K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22</v>
      </c>
      <c r="D1" s="20"/>
      <c r="E1" s="20"/>
      <c r="F1" s="20"/>
      <c r="G1" s="24" t="str">
        <f>TEXT(U3,"MMMM")</f>
        <v>Mai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9" t="s">
        <v>1</v>
      </c>
      <c r="C3" s="10">
        <f>'KW-21 MAI'!U3+1</f>
        <v>46167</v>
      </c>
      <c r="D3" s="2"/>
      <c r="E3" s="7" t="s">
        <v>2</v>
      </c>
      <c r="F3" s="8">
        <f>C3+1</f>
        <v>46168</v>
      </c>
      <c r="G3" s="2"/>
      <c r="H3" s="7" t="s">
        <v>3</v>
      </c>
      <c r="I3" s="8">
        <f>F3+1</f>
        <v>46169</v>
      </c>
      <c r="J3" s="2"/>
      <c r="K3" s="9" t="s">
        <v>4</v>
      </c>
      <c r="L3" s="10">
        <f>I3+1</f>
        <v>46170</v>
      </c>
      <c r="M3" s="2"/>
      <c r="N3" s="7" t="s">
        <v>5</v>
      </c>
      <c r="O3" s="8">
        <f>L3+1</f>
        <v>46171</v>
      </c>
      <c r="P3" s="2"/>
      <c r="Q3" s="7" t="s">
        <v>6</v>
      </c>
      <c r="R3" s="8">
        <f>O3+1</f>
        <v>46172</v>
      </c>
      <c r="S3" s="2"/>
      <c r="T3" s="9" t="s">
        <v>7</v>
      </c>
      <c r="U3" s="10">
        <f>R3+1</f>
        <v>46173</v>
      </c>
    </row>
    <row r="4" spans="1:22" ht="30" customHeight="1" thickTop="1" x14ac:dyDescent="0.2">
      <c r="A4" s="5">
        <v>0.29166666666666669</v>
      </c>
      <c r="B4" s="12" t="s">
        <v>20</v>
      </c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24"/>
  <sheetViews>
    <sheetView showGridLines="0" workbookViewId="0">
      <selection activeCell="K4" sqref="K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23</v>
      </c>
      <c r="D1" s="20"/>
      <c r="E1" s="20"/>
      <c r="F1" s="20"/>
      <c r="G1" s="24" t="str">
        <f>TEXT(U3,"MMMM")</f>
        <v>Juni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'KW-22 JUNI'!U3+1</f>
        <v>46174</v>
      </c>
      <c r="D3" s="2"/>
      <c r="E3" s="7" t="s">
        <v>2</v>
      </c>
      <c r="F3" s="8">
        <f>C3+1</f>
        <v>46175</v>
      </c>
      <c r="G3" s="2"/>
      <c r="H3" s="7" t="s">
        <v>3</v>
      </c>
      <c r="I3" s="8">
        <f>F3+1</f>
        <v>46176</v>
      </c>
      <c r="J3" s="2"/>
      <c r="K3" s="9" t="s">
        <v>4</v>
      </c>
      <c r="L3" s="10">
        <f>I3+1</f>
        <v>46177</v>
      </c>
      <c r="M3" s="2"/>
      <c r="N3" s="7" t="s">
        <v>5</v>
      </c>
      <c r="O3" s="8">
        <f>L3+1</f>
        <v>46178</v>
      </c>
      <c r="P3" s="2"/>
      <c r="Q3" s="7" t="s">
        <v>6</v>
      </c>
      <c r="R3" s="8">
        <f>O3+1</f>
        <v>46179</v>
      </c>
      <c r="S3" s="2"/>
      <c r="T3" s="9" t="s">
        <v>7</v>
      </c>
      <c r="U3" s="10">
        <f>R3+1</f>
        <v>46180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 t="s">
        <v>21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24</v>
      </c>
      <c r="D1" s="20"/>
      <c r="E1" s="20"/>
      <c r="F1" s="20"/>
      <c r="G1" s="24" t="str">
        <f>TEXT(U3,"MMMM")</f>
        <v>Juni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15" t="s">
        <v>1</v>
      </c>
      <c r="C3" s="16">
        <f>'KW-23 JUNI'!U3+1</f>
        <v>46181</v>
      </c>
      <c r="D3" s="2"/>
      <c r="E3" s="7" t="s">
        <v>2</v>
      </c>
      <c r="F3" s="8">
        <f>C3+1</f>
        <v>46182</v>
      </c>
      <c r="G3" s="2"/>
      <c r="H3" s="7" t="s">
        <v>3</v>
      </c>
      <c r="I3" s="8">
        <f>F3+1</f>
        <v>46183</v>
      </c>
      <c r="J3" s="2"/>
      <c r="K3" s="7" t="s">
        <v>4</v>
      </c>
      <c r="L3" s="8">
        <f>I3+1</f>
        <v>46184</v>
      </c>
      <c r="M3" s="2"/>
      <c r="N3" s="7" t="s">
        <v>5</v>
      </c>
      <c r="O3" s="8">
        <f>L3+1</f>
        <v>46185</v>
      </c>
      <c r="P3" s="2"/>
      <c r="Q3" s="7" t="s">
        <v>6</v>
      </c>
      <c r="R3" s="8">
        <f>O3+1</f>
        <v>46186</v>
      </c>
      <c r="S3" s="2"/>
      <c r="T3" s="9" t="s">
        <v>7</v>
      </c>
      <c r="U3" s="10">
        <f>R3+1</f>
        <v>46187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24"/>
  <sheetViews>
    <sheetView showGridLines="0" workbookViewId="0">
      <selection activeCell="E5" sqref="E5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25</v>
      </c>
      <c r="D1" s="20"/>
      <c r="E1" s="20"/>
      <c r="F1" s="20"/>
      <c r="G1" s="24" t="str">
        <f>TEXT(U3,"MMMM")</f>
        <v>Juni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'KW-24 JUNI'!U3+1</f>
        <v>46188</v>
      </c>
      <c r="D3" s="2"/>
      <c r="E3" s="7" t="s">
        <v>2</v>
      </c>
      <c r="F3" s="8">
        <f>C3+1</f>
        <v>46189</v>
      </c>
      <c r="G3" s="2"/>
      <c r="H3" s="7" t="s">
        <v>3</v>
      </c>
      <c r="I3" s="8">
        <f>F3+1</f>
        <v>46190</v>
      </c>
      <c r="J3" s="2"/>
      <c r="K3" s="15" t="s">
        <v>4</v>
      </c>
      <c r="L3" s="16">
        <f>I3+1</f>
        <v>46191</v>
      </c>
      <c r="M3" s="2"/>
      <c r="N3" s="7" t="s">
        <v>5</v>
      </c>
      <c r="O3" s="8">
        <f>L3+1</f>
        <v>46192</v>
      </c>
      <c r="P3" s="2"/>
      <c r="Q3" s="7" t="s">
        <v>6</v>
      </c>
      <c r="R3" s="8">
        <f>O3+1</f>
        <v>46193</v>
      </c>
      <c r="S3" s="2"/>
      <c r="T3" s="9" t="s">
        <v>7</v>
      </c>
      <c r="U3" s="10">
        <f>R3+1</f>
        <v>46194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4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26</v>
      </c>
      <c r="D1" s="20"/>
      <c r="E1" s="20"/>
      <c r="F1" s="20"/>
      <c r="G1" s="24" t="str">
        <f>TEXT(U3,"MMMM")</f>
        <v>Juni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'KW-25 JUNI'!U3+1</f>
        <v>46195</v>
      </c>
      <c r="D3" s="2"/>
      <c r="E3" s="7" t="s">
        <v>2</v>
      </c>
      <c r="F3" s="8">
        <f>C3+1</f>
        <v>46196</v>
      </c>
      <c r="G3" s="2"/>
      <c r="H3" s="7" t="s">
        <v>3</v>
      </c>
      <c r="I3" s="8">
        <f>F3+1</f>
        <v>46197</v>
      </c>
      <c r="J3" s="2"/>
      <c r="K3" s="7" t="s">
        <v>4</v>
      </c>
      <c r="L3" s="8">
        <f>I3+1</f>
        <v>46198</v>
      </c>
      <c r="M3" s="2"/>
      <c r="N3" s="7" t="s">
        <v>5</v>
      </c>
      <c r="O3" s="8">
        <f>L3+1</f>
        <v>46199</v>
      </c>
      <c r="P3" s="2"/>
      <c r="Q3" s="7" t="s">
        <v>6</v>
      </c>
      <c r="R3" s="8">
        <f>O3+1</f>
        <v>46200</v>
      </c>
      <c r="S3" s="2"/>
      <c r="T3" s="9" t="s">
        <v>7</v>
      </c>
      <c r="U3" s="10">
        <f>R3+1</f>
        <v>46201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27</v>
      </c>
      <c r="D1" s="20"/>
      <c r="E1" s="20"/>
      <c r="F1" s="20"/>
      <c r="G1" s="24" t="str">
        <f>TEXT(U3,"MMMM")</f>
        <v>Juli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'KW-26 JULI'!U3+1</f>
        <v>46202</v>
      </c>
      <c r="D3" s="2"/>
      <c r="E3" s="7" t="s">
        <v>2</v>
      </c>
      <c r="F3" s="8">
        <f>C3+1</f>
        <v>46203</v>
      </c>
      <c r="G3" s="2"/>
      <c r="H3" s="7" t="s">
        <v>3</v>
      </c>
      <c r="I3" s="8">
        <f>F3+1</f>
        <v>46204</v>
      </c>
      <c r="J3" s="2"/>
      <c r="K3" s="7" t="s">
        <v>4</v>
      </c>
      <c r="L3" s="8">
        <f>I3+1</f>
        <v>46205</v>
      </c>
      <c r="M3" s="2"/>
      <c r="N3" s="7" t="s">
        <v>5</v>
      </c>
      <c r="O3" s="8">
        <f>L3+1</f>
        <v>46206</v>
      </c>
      <c r="P3" s="2"/>
      <c r="Q3" s="7" t="s">
        <v>6</v>
      </c>
      <c r="R3" s="8">
        <f>O3+1</f>
        <v>46207</v>
      </c>
      <c r="S3" s="2"/>
      <c r="T3" s="9" t="s">
        <v>7</v>
      </c>
      <c r="U3" s="10">
        <f>R3+1</f>
        <v>46208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28</v>
      </c>
      <c r="D1" s="20"/>
      <c r="E1" s="20"/>
      <c r="F1" s="20"/>
      <c r="G1" s="24" t="str">
        <f>TEXT(U3,"MMMM")</f>
        <v>Juli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'KW-27 JULI'!U3+1</f>
        <v>46209</v>
      </c>
      <c r="D3" s="2"/>
      <c r="E3" s="7" t="s">
        <v>2</v>
      </c>
      <c r="F3" s="8">
        <f>C3+1</f>
        <v>46210</v>
      </c>
      <c r="G3" s="2"/>
      <c r="H3" s="7" t="s">
        <v>3</v>
      </c>
      <c r="I3" s="8">
        <f>F3+1</f>
        <v>46211</v>
      </c>
      <c r="J3" s="2"/>
      <c r="K3" s="7" t="s">
        <v>4</v>
      </c>
      <c r="L3" s="8">
        <f>I3+1</f>
        <v>46212</v>
      </c>
      <c r="M3" s="2"/>
      <c r="N3" s="7" t="s">
        <v>5</v>
      </c>
      <c r="O3" s="8">
        <f>L3+1</f>
        <v>46213</v>
      </c>
      <c r="P3" s="2"/>
      <c r="Q3" s="7" t="s">
        <v>6</v>
      </c>
      <c r="R3" s="8">
        <f>O3+1</f>
        <v>46214</v>
      </c>
      <c r="S3" s="2"/>
      <c r="T3" s="9" t="s">
        <v>7</v>
      </c>
      <c r="U3" s="10">
        <f>R3+1</f>
        <v>46215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29</v>
      </c>
      <c r="D1" s="20"/>
      <c r="E1" s="20"/>
      <c r="F1" s="20"/>
      <c r="G1" s="24" t="str">
        <f>TEXT(U3,"MMMM")</f>
        <v>Juli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'KW-28 JULI'!U3+1</f>
        <v>46216</v>
      </c>
      <c r="D3" s="2"/>
      <c r="E3" s="7" t="s">
        <v>2</v>
      </c>
      <c r="F3" s="8">
        <f>C3+1</f>
        <v>46217</v>
      </c>
      <c r="G3" s="2"/>
      <c r="H3" s="7" t="s">
        <v>3</v>
      </c>
      <c r="I3" s="8">
        <f>F3+1</f>
        <v>46218</v>
      </c>
      <c r="J3" s="2"/>
      <c r="K3" s="7" t="s">
        <v>4</v>
      </c>
      <c r="L3" s="8">
        <f>I3+1</f>
        <v>46219</v>
      </c>
      <c r="M3" s="2"/>
      <c r="N3" s="7" t="s">
        <v>5</v>
      </c>
      <c r="O3" s="8">
        <f>L3+1</f>
        <v>46220</v>
      </c>
      <c r="P3" s="2"/>
      <c r="Q3" s="7" t="s">
        <v>6</v>
      </c>
      <c r="R3" s="8">
        <f>O3+1</f>
        <v>46221</v>
      </c>
      <c r="S3" s="2"/>
      <c r="T3" s="9" t="s">
        <v>7</v>
      </c>
      <c r="U3" s="10">
        <f>R3+1</f>
        <v>46222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</v>
      </c>
      <c r="D1" s="20"/>
      <c r="E1" s="20"/>
      <c r="F1" s="20"/>
      <c r="G1" s="24" t="str">
        <f>TEXT(U3,"MMMM")</f>
        <v>Januar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'KW02 JANUAR'!U3+1</f>
        <v>46034</v>
      </c>
      <c r="D3" s="2"/>
      <c r="E3" s="7" t="s">
        <v>2</v>
      </c>
      <c r="F3" s="8">
        <f>C3+1</f>
        <v>46035</v>
      </c>
      <c r="G3" s="2"/>
      <c r="H3" s="7" t="s">
        <v>3</v>
      </c>
      <c r="I3" s="8">
        <f>F3+1</f>
        <v>46036</v>
      </c>
      <c r="J3" s="2"/>
      <c r="K3" s="7" t="s">
        <v>4</v>
      </c>
      <c r="L3" s="8">
        <f>I3+1</f>
        <v>46037</v>
      </c>
      <c r="M3" s="2"/>
      <c r="N3" s="7" t="s">
        <v>5</v>
      </c>
      <c r="O3" s="8">
        <f>L3+1</f>
        <v>46038</v>
      </c>
      <c r="P3" s="2"/>
      <c r="Q3" s="7" t="s">
        <v>6</v>
      </c>
      <c r="R3" s="8">
        <f>O3+1</f>
        <v>46039</v>
      </c>
      <c r="S3" s="2"/>
      <c r="T3" s="9" t="s">
        <v>7</v>
      </c>
      <c r="U3" s="10">
        <f>R3+1</f>
        <v>46040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30</v>
      </c>
      <c r="D1" s="20"/>
      <c r="E1" s="20"/>
      <c r="F1" s="20"/>
      <c r="G1" s="24" t="str">
        <f>TEXT(U3,"MMMM")</f>
        <v>Juli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'KW-29 JULI'!U3+1</f>
        <v>46223</v>
      </c>
      <c r="D3" s="2"/>
      <c r="E3" s="7" t="s">
        <v>2</v>
      </c>
      <c r="F3" s="8">
        <f>C3+1</f>
        <v>46224</v>
      </c>
      <c r="G3" s="2"/>
      <c r="H3" s="7" t="s">
        <v>3</v>
      </c>
      <c r="I3" s="8">
        <f>F3+1</f>
        <v>46225</v>
      </c>
      <c r="J3" s="2"/>
      <c r="K3" s="7" t="s">
        <v>4</v>
      </c>
      <c r="L3" s="8">
        <f>I3+1</f>
        <v>46226</v>
      </c>
      <c r="M3" s="2"/>
      <c r="N3" s="7" t="s">
        <v>5</v>
      </c>
      <c r="O3" s="8">
        <f>L3+1</f>
        <v>46227</v>
      </c>
      <c r="P3" s="2"/>
      <c r="Q3" s="7" t="s">
        <v>6</v>
      </c>
      <c r="R3" s="8">
        <f>O3+1</f>
        <v>46228</v>
      </c>
      <c r="S3" s="2"/>
      <c r="T3" s="9" t="s">
        <v>7</v>
      </c>
      <c r="U3" s="10">
        <f>R3+1</f>
        <v>46229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V24"/>
  <sheetViews>
    <sheetView showGridLines="0" workbookViewId="0">
      <selection activeCell="I6" sqref="I6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31</v>
      </c>
      <c r="D1" s="20"/>
      <c r="E1" s="20"/>
      <c r="F1" s="20"/>
      <c r="G1" s="24" t="str">
        <f>TEXT(U3,"MMMM")</f>
        <v>August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18" t="s">
        <v>1</v>
      </c>
      <c r="C3" s="19">
        <f>'KW-30 JULI'!U3+1</f>
        <v>46230</v>
      </c>
      <c r="D3" s="2"/>
      <c r="E3" s="15" t="s">
        <v>2</v>
      </c>
      <c r="F3" s="16">
        <f>C3+1</f>
        <v>46231</v>
      </c>
      <c r="G3" s="2"/>
      <c r="H3" s="7" t="s">
        <v>3</v>
      </c>
      <c r="I3" s="8">
        <f>F3+1</f>
        <v>46232</v>
      </c>
      <c r="J3" s="2"/>
      <c r="K3" s="18" t="s">
        <v>4</v>
      </c>
      <c r="L3" s="19">
        <f>I3+1</f>
        <v>46233</v>
      </c>
      <c r="M3" s="2"/>
      <c r="N3" s="15" t="s">
        <v>5</v>
      </c>
      <c r="O3" s="16">
        <f>L3+1</f>
        <v>46234</v>
      </c>
      <c r="P3" s="2"/>
      <c r="Q3" s="9" t="s">
        <v>6</v>
      </c>
      <c r="R3" s="10">
        <f>O3+1</f>
        <v>46235</v>
      </c>
      <c r="S3" s="2"/>
      <c r="T3" s="9" t="s">
        <v>7</v>
      </c>
      <c r="U3" s="10">
        <f>R3+1</f>
        <v>46236</v>
      </c>
    </row>
    <row r="4" spans="1:22" ht="30" customHeight="1" thickTop="1" x14ac:dyDescent="0.2">
      <c r="A4" s="5">
        <v>0.29166666666666669</v>
      </c>
      <c r="B4" s="11"/>
      <c r="C4" s="12"/>
      <c r="D4" s="11"/>
      <c r="E4" s="12"/>
      <c r="F4" s="12"/>
      <c r="G4" s="11"/>
      <c r="H4" s="13"/>
      <c r="I4" s="13"/>
      <c r="J4" s="11"/>
      <c r="L4" s="11"/>
      <c r="M4" s="11"/>
      <c r="N4" s="12"/>
      <c r="O4" s="11"/>
      <c r="P4" s="11"/>
      <c r="Q4" s="12" t="s">
        <v>22</v>
      </c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32</v>
      </c>
      <c r="D1" s="20"/>
      <c r="E1" s="20"/>
      <c r="F1" s="20"/>
      <c r="G1" s="24" t="str">
        <f>TEXT(U3,"MMMM")</f>
        <v>August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'KW-31 AUGUST'!U3+1</f>
        <v>46237</v>
      </c>
      <c r="D3" s="2"/>
      <c r="E3" s="7" t="s">
        <v>2</v>
      </c>
      <c r="F3" s="8">
        <f>C3+1</f>
        <v>46238</v>
      </c>
      <c r="G3" s="2"/>
      <c r="H3" s="7" t="s">
        <v>3</v>
      </c>
      <c r="I3" s="8">
        <f>F3+1</f>
        <v>46239</v>
      </c>
      <c r="J3" s="2"/>
      <c r="K3" s="7" t="s">
        <v>4</v>
      </c>
      <c r="L3" s="8">
        <f>I3+1</f>
        <v>46240</v>
      </c>
      <c r="M3" s="2"/>
      <c r="N3" s="7" t="s">
        <v>5</v>
      </c>
      <c r="O3" s="8">
        <f>L3+1</f>
        <v>46241</v>
      </c>
      <c r="P3" s="2"/>
      <c r="Q3" s="7" t="s">
        <v>6</v>
      </c>
      <c r="R3" s="8">
        <f>O3+1</f>
        <v>46242</v>
      </c>
      <c r="S3" s="2"/>
      <c r="T3" s="9" t="s">
        <v>7</v>
      </c>
      <c r="U3" s="10">
        <f>R3+1</f>
        <v>46243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V24"/>
  <sheetViews>
    <sheetView showGridLines="0" workbookViewId="0">
      <selection activeCell="C4" sqref="C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33</v>
      </c>
      <c r="D1" s="20"/>
      <c r="E1" s="20"/>
      <c r="F1" s="20"/>
      <c r="G1" s="24" t="str">
        <f>TEXT(U3,"MMMM")</f>
        <v>August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x14ac:dyDescent="0.2">
      <c r="B3" s="18" t="s">
        <v>1</v>
      </c>
      <c r="C3" s="19">
        <f>'KW-32 AUGUST'!U3+1</f>
        <v>46244</v>
      </c>
      <c r="D3" s="2"/>
      <c r="E3" s="15" t="s">
        <v>2</v>
      </c>
      <c r="F3" s="16">
        <f>C3+1</f>
        <v>46245</v>
      </c>
      <c r="G3" s="2"/>
      <c r="H3" s="7" t="s">
        <v>3</v>
      </c>
      <c r="I3" s="8">
        <f>F3+1</f>
        <v>46246</v>
      </c>
      <c r="J3" s="2"/>
      <c r="K3" s="18" t="s">
        <v>4</v>
      </c>
      <c r="L3" s="19">
        <f>I3+1</f>
        <v>46247</v>
      </c>
      <c r="M3" s="2"/>
      <c r="N3" s="15" t="s">
        <v>5</v>
      </c>
      <c r="O3" s="16">
        <f>L3+1</f>
        <v>46248</v>
      </c>
      <c r="P3" s="2"/>
      <c r="Q3" s="9" t="s">
        <v>6</v>
      </c>
      <c r="R3" s="10">
        <f>O3+1</f>
        <v>46249</v>
      </c>
      <c r="S3" s="2"/>
      <c r="T3" s="9" t="s">
        <v>7</v>
      </c>
      <c r="U3" s="10">
        <f>R3+1</f>
        <v>46250</v>
      </c>
    </row>
    <row r="4" spans="1:22" ht="30" customHeight="1" x14ac:dyDescent="0.2">
      <c r="A4" s="5">
        <v>0.29166666666666669</v>
      </c>
      <c r="B4" s="11"/>
      <c r="C4" s="12"/>
      <c r="D4" s="11"/>
      <c r="E4" s="11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 t="s">
        <v>23</v>
      </c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34</v>
      </c>
      <c r="D1" s="20"/>
      <c r="E1" s="20"/>
      <c r="F1" s="20"/>
      <c r="G1" s="24" t="str">
        <f>TEXT(U3,"MMMM")</f>
        <v>August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'KW-33 AUGUST'!U3+1</f>
        <v>46251</v>
      </c>
      <c r="D3" s="2"/>
      <c r="E3" s="7" t="s">
        <v>2</v>
      </c>
      <c r="F3" s="8">
        <f>C3+1</f>
        <v>46252</v>
      </c>
      <c r="G3" s="2"/>
      <c r="H3" s="7" t="s">
        <v>3</v>
      </c>
      <c r="I3" s="8">
        <f>F3+1</f>
        <v>46253</v>
      </c>
      <c r="J3" s="2"/>
      <c r="K3" s="7" t="s">
        <v>4</v>
      </c>
      <c r="L3" s="8">
        <f>I3+1</f>
        <v>46254</v>
      </c>
      <c r="M3" s="2"/>
      <c r="N3" s="7" t="s">
        <v>5</v>
      </c>
      <c r="O3" s="8">
        <f>L3+1</f>
        <v>46255</v>
      </c>
      <c r="P3" s="2"/>
      <c r="Q3" s="7" t="s">
        <v>6</v>
      </c>
      <c r="R3" s="8">
        <f>O3+1</f>
        <v>46256</v>
      </c>
      <c r="S3" s="2"/>
      <c r="T3" s="9" t="s">
        <v>7</v>
      </c>
      <c r="U3" s="10">
        <f>R3+1</f>
        <v>46257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V24"/>
  <sheetViews>
    <sheetView showGridLines="0" workbookViewId="0">
      <selection activeCell="B5" sqref="B5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35</v>
      </c>
      <c r="D1" s="20"/>
      <c r="E1" s="20"/>
      <c r="F1" s="20"/>
      <c r="G1" s="24" t="str">
        <f>TEXT(U3,"MMMM")</f>
        <v>August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'KW-34 AUGUST'!U3+1</f>
        <v>46258</v>
      </c>
      <c r="D3" s="2"/>
      <c r="E3" s="7" t="s">
        <v>2</v>
      </c>
      <c r="F3" s="8">
        <f>C3+1</f>
        <v>46259</v>
      </c>
      <c r="G3" s="2"/>
      <c r="H3" s="7" t="s">
        <v>3</v>
      </c>
      <c r="I3" s="8">
        <f>F3+1</f>
        <v>46260</v>
      </c>
      <c r="J3" s="2"/>
      <c r="K3" s="7" t="s">
        <v>4</v>
      </c>
      <c r="L3" s="8">
        <f>I3+1</f>
        <v>46261</v>
      </c>
      <c r="M3" s="2"/>
      <c r="N3" s="7" t="s">
        <v>5</v>
      </c>
      <c r="O3" s="8">
        <f>L3+1</f>
        <v>46262</v>
      </c>
      <c r="P3" s="2"/>
      <c r="Q3" s="7" t="s">
        <v>6</v>
      </c>
      <c r="R3" s="8">
        <f>O3+1</f>
        <v>46263</v>
      </c>
      <c r="S3" s="2"/>
      <c r="T3" s="9" t="s">
        <v>7</v>
      </c>
      <c r="U3" s="10">
        <f>R3+1</f>
        <v>46264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36</v>
      </c>
      <c r="D1" s="20"/>
      <c r="E1" s="20"/>
      <c r="F1" s="20"/>
      <c r="G1" s="24" t="str">
        <f>TEXT(U3,"MMMM")</f>
        <v>September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'KW-35 SEPTEMBER'!U3+1</f>
        <v>46265</v>
      </c>
      <c r="D3" s="2"/>
      <c r="E3" s="7" t="s">
        <v>2</v>
      </c>
      <c r="F3" s="8">
        <f>C3+1</f>
        <v>46266</v>
      </c>
      <c r="G3" s="2"/>
      <c r="H3" s="7" t="s">
        <v>3</v>
      </c>
      <c r="I3" s="8">
        <f>F3+1</f>
        <v>46267</v>
      </c>
      <c r="J3" s="2"/>
      <c r="K3" s="7" t="s">
        <v>4</v>
      </c>
      <c r="L3" s="8">
        <f>I3+1</f>
        <v>46268</v>
      </c>
      <c r="M3" s="2"/>
      <c r="N3" s="7" t="s">
        <v>5</v>
      </c>
      <c r="O3" s="8">
        <f>L3+1</f>
        <v>46269</v>
      </c>
      <c r="P3" s="2"/>
      <c r="Q3" s="7" t="s">
        <v>6</v>
      </c>
      <c r="R3" s="8">
        <f>O3+1</f>
        <v>46270</v>
      </c>
      <c r="S3" s="2"/>
      <c r="T3" s="9" t="s">
        <v>7</v>
      </c>
      <c r="U3" s="10">
        <f>R3+1</f>
        <v>46271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37</v>
      </c>
      <c r="D1" s="20"/>
      <c r="E1" s="20"/>
      <c r="F1" s="20"/>
      <c r="G1" s="24" t="str">
        <f>TEXT(U3,"MMMM")</f>
        <v>September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'KW-36 SEPTEMBER'!U3+1</f>
        <v>46272</v>
      </c>
      <c r="D3" s="2"/>
      <c r="E3" s="7" t="s">
        <v>2</v>
      </c>
      <c r="F3" s="8">
        <f>C3+1</f>
        <v>46273</v>
      </c>
      <c r="G3" s="2"/>
      <c r="H3" s="7" t="s">
        <v>3</v>
      </c>
      <c r="I3" s="8">
        <f>F3+1</f>
        <v>46274</v>
      </c>
      <c r="J3" s="2"/>
      <c r="K3" s="7" t="s">
        <v>4</v>
      </c>
      <c r="L3" s="8">
        <f>I3+1</f>
        <v>46275</v>
      </c>
      <c r="M3" s="2"/>
      <c r="N3" s="7" t="s">
        <v>5</v>
      </c>
      <c r="O3" s="8">
        <f>L3+1</f>
        <v>46276</v>
      </c>
      <c r="P3" s="2"/>
      <c r="Q3" s="7" t="s">
        <v>6</v>
      </c>
      <c r="R3" s="8">
        <f>O3+1</f>
        <v>46277</v>
      </c>
      <c r="S3" s="2"/>
      <c r="T3" s="9" t="s">
        <v>7</v>
      </c>
      <c r="U3" s="10">
        <f>R3+1</f>
        <v>46278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38</v>
      </c>
      <c r="D1" s="20"/>
      <c r="E1" s="20"/>
      <c r="F1" s="20"/>
      <c r="G1" s="24" t="str">
        <f>TEXT(U3,"MMMM")</f>
        <v>September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'KW-37 SEPTEMBER'!U3+1</f>
        <v>46279</v>
      </c>
      <c r="D3" s="2"/>
      <c r="E3" s="7" t="s">
        <v>2</v>
      </c>
      <c r="F3" s="8">
        <f>C3+1</f>
        <v>46280</v>
      </c>
      <c r="G3" s="2"/>
      <c r="H3" s="7" t="s">
        <v>3</v>
      </c>
      <c r="I3" s="8">
        <f>F3+1</f>
        <v>46281</v>
      </c>
      <c r="J3" s="2"/>
      <c r="K3" s="7" t="s">
        <v>4</v>
      </c>
      <c r="L3" s="8">
        <f>I3+1</f>
        <v>46282</v>
      </c>
      <c r="M3" s="2"/>
      <c r="N3" s="7" t="s">
        <v>5</v>
      </c>
      <c r="O3" s="8">
        <f>L3+1</f>
        <v>46283</v>
      </c>
      <c r="P3" s="2"/>
      <c r="Q3" s="7" t="s">
        <v>6</v>
      </c>
      <c r="R3" s="8">
        <f>O3+1</f>
        <v>46284</v>
      </c>
      <c r="S3" s="2"/>
      <c r="T3" s="9" t="s">
        <v>7</v>
      </c>
      <c r="U3" s="10">
        <f>R3+1</f>
        <v>46285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39</v>
      </c>
      <c r="D1" s="20"/>
      <c r="E1" s="20"/>
      <c r="F1" s="20"/>
      <c r="G1" s="24" t="str">
        <f>TEXT(U3,"MMMM")</f>
        <v>September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'KW-38 SEPTEMBER'!U3+1</f>
        <v>46286</v>
      </c>
      <c r="D3" s="2"/>
      <c r="E3" s="7" t="s">
        <v>2</v>
      </c>
      <c r="F3" s="8">
        <f>C3+1</f>
        <v>46287</v>
      </c>
      <c r="G3" s="2"/>
      <c r="H3" s="7" t="s">
        <v>3</v>
      </c>
      <c r="I3" s="8">
        <f>F3+1</f>
        <v>46288</v>
      </c>
      <c r="J3" s="2"/>
      <c r="K3" s="7" t="s">
        <v>4</v>
      </c>
      <c r="L3" s="8">
        <f>I3+1</f>
        <v>46289</v>
      </c>
      <c r="M3" s="2"/>
      <c r="N3" s="7" t="s">
        <v>5</v>
      </c>
      <c r="O3" s="8">
        <f>L3+1</f>
        <v>46290</v>
      </c>
      <c r="P3" s="2"/>
      <c r="Q3" s="7" t="s">
        <v>6</v>
      </c>
      <c r="R3" s="8">
        <f>O3+1</f>
        <v>46291</v>
      </c>
      <c r="S3" s="2"/>
      <c r="T3" s="9" t="s">
        <v>7</v>
      </c>
      <c r="U3" s="10">
        <f>R3+1</f>
        <v>46292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</v>
      </c>
      <c r="D1" s="20"/>
      <c r="E1" s="20"/>
      <c r="F1" s="20"/>
      <c r="G1" s="24" t="str">
        <f>TEXT(U3,"MMMM")</f>
        <v>Januar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'KW03 JANUAR'!U3+1</f>
        <v>46041</v>
      </c>
      <c r="D3" s="2"/>
      <c r="E3" s="7" t="s">
        <v>2</v>
      </c>
      <c r="F3" s="8">
        <f>C3+1</f>
        <v>46042</v>
      </c>
      <c r="G3" s="2"/>
      <c r="H3" s="7" t="s">
        <v>3</v>
      </c>
      <c r="I3" s="8">
        <f>F3+1</f>
        <v>46043</v>
      </c>
      <c r="J3" s="2"/>
      <c r="K3" s="7" t="s">
        <v>4</v>
      </c>
      <c r="L3" s="8">
        <f>I3+1</f>
        <v>46044</v>
      </c>
      <c r="M3" s="2"/>
      <c r="N3" s="7" t="s">
        <v>5</v>
      </c>
      <c r="O3" s="8">
        <f>L3+1</f>
        <v>46045</v>
      </c>
      <c r="P3" s="2"/>
      <c r="Q3" s="7" t="s">
        <v>6</v>
      </c>
      <c r="R3" s="8">
        <f>O3+1</f>
        <v>46046</v>
      </c>
      <c r="S3" s="2"/>
      <c r="T3" s="9" t="s">
        <v>7</v>
      </c>
      <c r="U3" s="10">
        <f>R3+1</f>
        <v>46047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40</v>
      </c>
      <c r="D1" s="20"/>
      <c r="E1" s="20"/>
      <c r="F1" s="20"/>
      <c r="G1" s="24" t="str">
        <f>TEXT(U3,"MMMM")</f>
        <v>Oktober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'KW-39 OKTOBER'!U3+1</f>
        <v>46293</v>
      </c>
      <c r="D3" s="2"/>
      <c r="E3" s="7" t="s">
        <v>2</v>
      </c>
      <c r="F3" s="8">
        <f>C3+1</f>
        <v>46294</v>
      </c>
      <c r="G3" s="2"/>
      <c r="H3" s="7" t="s">
        <v>3</v>
      </c>
      <c r="I3" s="8">
        <f>F3+1</f>
        <v>46295</v>
      </c>
      <c r="J3" s="2"/>
      <c r="K3" s="7" t="s">
        <v>4</v>
      </c>
      <c r="L3" s="8">
        <f>I3+1</f>
        <v>46296</v>
      </c>
      <c r="M3" s="2"/>
      <c r="N3" s="7" t="s">
        <v>5</v>
      </c>
      <c r="O3" s="8">
        <f>L3+1</f>
        <v>46297</v>
      </c>
      <c r="P3" s="2"/>
      <c r="Q3" s="7" t="s">
        <v>6</v>
      </c>
      <c r="R3" s="8">
        <f>O3+1</f>
        <v>46298</v>
      </c>
      <c r="S3" s="2"/>
      <c r="T3" s="9" t="s">
        <v>7</v>
      </c>
      <c r="U3" s="10">
        <f>R3+1</f>
        <v>46299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41</v>
      </c>
      <c r="D1" s="20"/>
      <c r="E1" s="20"/>
      <c r="F1" s="20"/>
      <c r="G1" s="24" t="str">
        <f>TEXT(U3,"MMMM")</f>
        <v>Oktober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'KW-40 OKTOBER'!U3+1</f>
        <v>46300</v>
      </c>
      <c r="D3" s="2"/>
      <c r="E3" s="7" t="s">
        <v>2</v>
      </c>
      <c r="F3" s="8">
        <f>C3+1</f>
        <v>46301</v>
      </c>
      <c r="G3" s="2"/>
      <c r="H3" s="7" t="s">
        <v>3</v>
      </c>
      <c r="I3" s="8">
        <f>F3+1</f>
        <v>46302</v>
      </c>
      <c r="J3" s="2"/>
      <c r="K3" s="7" t="s">
        <v>4</v>
      </c>
      <c r="L3" s="8">
        <f>I3+1</f>
        <v>46303</v>
      </c>
      <c r="M3" s="2"/>
      <c r="N3" s="7" t="s">
        <v>5</v>
      </c>
      <c r="O3" s="8">
        <f>L3+1</f>
        <v>46304</v>
      </c>
      <c r="P3" s="2"/>
      <c r="Q3" s="7" t="s">
        <v>6</v>
      </c>
      <c r="R3" s="8">
        <f>O3+1</f>
        <v>46305</v>
      </c>
      <c r="S3" s="2"/>
      <c r="T3" s="9" t="s">
        <v>7</v>
      </c>
      <c r="U3" s="10">
        <f>R3+1</f>
        <v>46306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42</v>
      </c>
      <c r="D1" s="20"/>
      <c r="E1" s="20"/>
      <c r="F1" s="20"/>
      <c r="G1" s="24" t="str">
        <f>TEXT(U3,"MMMM")</f>
        <v>Oktober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'KW-41 OKTOBER'!U3+1</f>
        <v>46307</v>
      </c>
      <c r="D3" s="2"/>
      <c r="E3" s="7" t="s">
        <v>2</v>
      </c>
      <c r="F3" s="8">
        <f>C3+1</f>
        <v>46308</v>
      </c>
      <c r="G3" s="2"/>
      <c r="H3" s="7" t="s">
        <v>3</v>
      </c>
      <c r="I3" s="8">
        <f>F3+1</f>
        <v>46309</v>
      </c>
      <c r="J3" s="2"/>
      <c r="K3" s="7" t="s">
        <v>4</v>
      </c>
      <c r="L3" s="8">
        <f>I3+1</f>
        <v>46310</v>
      </c>
      <c r="M3" s="2"/>
      <c r="N3" s="7" t="s">
        <v>5</v>
      </c>
      <c r="O3" s="8">
        <f>L3+1</f>
        <v>46311</v>
      </c>
      <c r="P3" s="2"/>
      <c r="Q3" s="7" t="s">
        <v>6</v>
      </c>
      <c r="R3" s="8">
        <f>O3+1</f>
        <v>46312</v>
      </c>
      <c r="S3" s="2"/>
      <c r="T3" s="9" t="s">
        <v>7</v>
      </c>
      <c r="U3" s="10">
        <f>R3+1</f>
        <v>46313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43</v>
      </c>
      <c r="D1" s="20"/>
      <c r="E1" s="20"/>
      <c r="F1" s="20"/>
      <c r="G1" s="24" t="str">
        <f>TEXT(U3,"MMMM")</f>
        <v>Oktober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'KW-42 OKTOBER'!U3+1</f>
        <v>46314</v>
      </c>
      <c r="D3" s="2"/>
      <c r="E3" s="7" t="s">
        <v>2</v>
      </c>
      <c r="F3" s="8">
        <f>C3+1</f>
        <v>46315</v>
      </c>
      <c r="G3" s="2"/>
      <c r="H3" s="7" t="s">
        <v>3</v>
      </c>
      <c r="I3" s="8">
        <f>F3+1</f>
        <v>46316</v>
      </c>
      <c r="J3" s="2"/>
      <c r="K3" s="7" t="s">
        <v>4</v>
      </c>
      <c r="L3" s="8">
        <f>I3+1</f>
        <v>46317</v>
      </c>
      <c r="M3" s="2"/>
      <c r="N3" s="7" t="s">
        <v>5</v>
      </c>
      <c r="O3" s="8">
        <f>L3+1</f>
        <v>46318</v>
      </c>
      <c r="P3" s="2"/>
      <c r="Q3" s="7" t="s">
        <v>6</v>
      </c>
      <c r="R3" s="8">
        <f>O3+1</f>
        <v>46319</v>
      </c>
      <c r="S3" s="2"/>
      <c r="T3" s="9" t="s">
        <v>7</v>
      </c>
      <c r="U3" s="10">
        <f>R3+1</f>
        <v>46320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44</v>
      </c>
      <c r="D1" s="20"/>
      <c r="E1" s="20"/>
      <c r="F1" s="20"/>
      <c r="G1" s="24" t="str">
        <f>TEXT(U3,"MMMM")</f>
        <v>November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15" t="s">
        <v>1</v>
      </c>
      <c r="C3" s="16">
        <f>'KW-43 OKTOBER'!U3+1</f>
        <v>46321</v>
      </c>
      <c r="D3" s="2"/>
      <c r="E3" s="7" t="s">
        <v>2</v>
      </c>
      <c r="F3" s="8">
        <f>C3+1</f>
        <v>46322</v>
      </c>
      <c r="G3" s="2"/>
      <c r="H3" s="15" t="s">
        <v>3</v>
      </c>
      <c r="I3" s="16">
        <f>F3+1</f>
        <v>46323</v>
      </c>
      <c r="J3" s="2"/>
      <c r="K3" s="7" t="s">
        <v>4</v>
      </c>
      <c r="L3" s="8">
        <f>I3+1</f>
        <v>46324</v>
      </c>
      <c r="M3" s="2"/>
      <c r="N3" s="18" t="s">
        <v>5</v>
      </c>
      <c r="O3" s="19">
        <f>L3+1</f>
        <v>46325</v>
      </c>
      <c r="P3" s="2"/>
      <c r="Q3" s="9" t="s">
        <v>6</v>
      </c>
      <c r="R3" s="10">
        <f>O3+1</f>
        <v>46326</v>
      </c>
      <c r="S3" s="2"/>
      <c r="T3" s="9" t="s">
        <v>7</v>
      </c>
      <c r="U3" s="10">
        <f>R3+1</f>
        <v>46327</v>
      </c>
    </row>
    <row r="4" spans="1:22" ht="30" customHeight="1" x14ac:dyDescent="0.2">
      <c r="A4" s="5">
        <v>0.29166666666666669</v>
      </c>
      <c r="C4" s="12"/>
      <c r="D4" s="11"/>
      <c r="F4" s="12"/>
      <c r="G4" s="11"/>
      <c r="I4" s="13"/>
      <c r="J4" s="11"/>
      <c r="L4" s="11"/>
      <c r="M4" s="11"/>
      <c r="N4" s="11"/>
      <c r="O4" s="11"/>
      <c r="P4" s="11"/>
      <c r="Q4" s="11" t="s">
        <v>24</v>
      </c>
      <c r="R4" s="11"/>
      <c r="S4" s="11"/>
      <c r="T4" s="13" t="s">
        <v>25</v>
      </c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45</v>
      </c>
      <c r="D1" s="20"/>
      <c r="E1" s="20"/>
      <c r="F1" s="20"/>
      <c r="G1" s="24" t="str">
        <f>TEXT(U3,"MMMM")</f>
        <v>November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'KW-44 NOVEMBER'!U3+1</f>
        <v>46328</v>
      </c>
      <c r="D3" s="2"/>
      <c r="E3" s="7" t="s">
        <v>2</v>
      </c>
      <c r="F3" s="8">
        <f>C3+1</f>
        <v>46329</v>
      </c>
      <c r="G3" s="2"/>
      <c r="H3" s="7" t="s">
        <v>3</v>
      </c>
      <c r="I3" s="8">
        <f>F3+1</f>
        <v>46330</v>
      </c>
      <c r="J3" s="2"/>
      <c r="K3" s="7" t="s">
        <v>4</v>
      </c>
      <c r="L3" s="8">
        <f>I3+1</f>
        <v>46331</v>
      </c>
      <c r="M3" s="2"/>
      <c r="N3" s="7" t="s">
        <v>5</v>
      </c>
      <c r="O3" s="8">
        <f>L3+1</f>
        <v>46332</v>
      </c>
      <c r="P3" s="2"/>
      <c r="Q3" s="7" t="s">
        <v>6</v>
      </c>
      <c r="R3" s="8">
        <f>O3+1</f>
        <v>46333</v>
      </c>
      <c r="S3" s="2"/>
      <c r="T3" s="9" t="s">
        <v>7</v>
      </c>
      <c r="U3" s="10">
        <f>R3+1</f>
        <v>46334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46</v>
      </c>
      <c r="D1" s="20"/>
      <c r="E1" s="20"/>
      <c r="F1" s="20"/>
      <c r="G1" s="24" t="str">
        <f>TEXT(U3,"MMMM")</f>
        <v>November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'KW-45 NOVEMBER'!U3+1</f>
        <v>46335</v>
      </c>
      <c r="D3" s="2"/>
      <c r="E3" s="7" t="s">
        <v>2</v>
      </c>
      <c r="F3" s="8">
        <f>C3+1</f>
        <v>46336</v>
      </c>
      <c r="G3" s="2"/>
      <c r="H3" s="7" t="s">
        <v>3</v>
      </c>
      <c r="I3" s="8">
        <f>F3+1</f>
        <v>46337</v>
      </c>
      <c r="J3" s="2"/>
      <c r="K3" s="7" t="s">
        <v>4</v>
      </c>
      <c r="L3" s="8">
        <f>I3+1</f>
        <v>46338</v>
      </c>
      <c r="M3" s="2"/>
      <c r="N3" s="7" t="s">
        <v>5</v>
      </c>
      <c r="O3" s="8">
        <f>L3+1</f>
        <v>46339</v>
      </c>
      <c r="P3" s="2"/>
      <c r="Q3" s="7" t="s">
        <v>6</v>
      </c>
      <c r="R3" s="8">
        <f>O3+1</f>
        <v>46340</v>
      </c>
      <c r="S3" s="2"/>
      <c r="T3" s="9" t="s">
        <v>7</v>
      </c>
      <c r="U3" s="10">
        <f>R3+1</f>
        <v>46341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47</v>
      </c>
      <c r="D1" s="20"/>
      <c r="E1" s="20"/>
      <c r="F1" s="20"/>
      <c r="G1" s="24" t="str">
        <f>TEXT(U3,"MMMM")</f>
        <v>November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'KW-46 NOVEMBER'!U3+1</f>
        <v>46342</v>
      </c>
      <c r="D3" s="2"/>
      <c r="E3" s="7" t="s">
        <v>2</v>
      </c>
      <c r="F3" s="8">
        <f>C3+1</f>
        <v>46343</v>
      </c>
      <c r="G3" s="2"/>
      <c r="H3" s="7" t="s">
        <v>3</v>
      </c>
      <c r="I3" s="8">
        <f>F3+1</f>
        <v>46344</v>
      </c>
      <c r="J3" s="2"/>
      <c r="K3" s="7" t="s">
        <v>4</v>
      </c>
      <c r="L3" s="8">
        <f>I3+1</f>
        <v>46345</v>
      </c>
      <c r="M3" s="2"/>
      <c r="N3" s="7" t="s">
        <v>5</v>
      </c>
      <c r="O3" s="8">
        <f>L3+1</f>
        <v>46346</v>
      </c>
      <c r="P3" s="2"/>
      <c r="Q3" s="7" t="s">
        <v>6</v>
      </c>
      <c r="R3" s="8">
        <f>O3+1</f>
        <v>46347</v>
      </c>
      <c r="S3" s="2"/>
      <c r="T3" s="9" t="s">
        <v>7</v>
      </c>
      <c r="U3" s="10">
        <f>R3+1</f>
        <v>46348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48</v>
      </c>
      <c r="D1" s="20"/>
      <c r="E1" s="20"/>
      <c r="F1" s="20"/>
      <c r="G1" s="24" t="str">
        <f>TEXT(U3,"MMMM")</f>
        <v>November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'KW-47 NOVEMBER'!U3+1</f>
        <v>46349</v>
      </c>
      <c r="D3" s="2"/>
      <c r="E3" s="7" t="s">
        <v>2</v>
      </c>
      <c r="F3" s="8">
        <f>C3+1</f>
        <v>46350</v>
      </c>
      <c r="G3" s="2"/>
      <c r="H3" s="7" t="s">
        <v>3</v>
      </c>
      <c r="I3" s="8">
        <f>F3+1</f>
        <v>46351</v>
      </c>
      <c r="J3" s="2"/>
      <c r="K3" s="7" t="s">
        <v>4</v>
      </c>
      <c r="L3" s="8">
        <f>I3+1</f>
        <v>46352</v>
      </c>
      <c r="M3" s="2"/>
      <c r="N3" s="7" t="s">
        <v>5</v>
      </c>
      <c r="O3" s="8">
        <f>L3+1</f>
        <v>46353</v>
      </c>
      <c r="P3" s="2"/>
      <c r="Q3" s="7" t="s">
        <v>6</v>
      </c>
      <c r="R3" s="8">
        <f>O3+1</f>
        <v>46354</v>
      </c>
      <c r="S3" s="2"/>
      <c r="T3" s="9" t="s">
        <v>7</v>
      </c>
      <c r="U3" s="10">
        <f>R3+1</f>
        <v>46355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49</v>
      </c>
      <c r="D1" s="20"/>
      <c r="E1" s="20"/>
      <c r="F1" s="20"/>
      <c r="G1" s="24" t="str">
        <f>TEXT(U3,"MMMM")</f>
        <v>Dezember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x14ac:dyDescent="0.2">
      <c r="B3" s="7" t="s">
        <v>1</v>
      </c>
      <c r="C3" s="8">
        <f>'KW-48 NOVEMBER'!U3+1</f>
        <v>46356</v>
      </c>
      <c r="D3" s="2"/>
      <c r="E3" s="7" t="s">
        <v>2</v>
      </c>
      <c r="F3" s="8">
        <f>C3+1</f>
        <v>46357</v>
      </c>
      <c r="G3" s="2"/>
      <c r="H3" s="15" t="s">
        <v>3</v>
      </c>
      <c r="I3" s="16">
        <f>F3+1</f>
        <v>46358</v>
      </c>
      <c r="J3" s="2"/>
      <c r="K3" s="18" t="s">
        <v>4</v>
      </c>
      <c r="L3" s="19">
        <f>I3+1</f>
        <v>46359</v>
      </c>
      <c r="M3" s="2"/>
      <c r="N3" s="15" t="s">
        <v>5</v>
      </c>
      <c r="O3" s="16">
        <f>L3+1</f>
        <v>46360</v>
      </c>
      <c r="P3" s="2"/>
      <c r="Q3" s="7" t="s">
        <v>6</v>
      </c>
      <c r="R3" s="8">
        <f>O3+1</f>
        <v>46361</v>
      </c>
      <c r="S3" s="2"/>
      <c r="T3" s="9" t="s">
        <v>7</v>
      </c>
      <c r="U3" s="10">
        <f>R3+1</f>
        <v>46362</v>
      </c>
    </row>
    <row r="4" spans="1:22" ht="30" customHeight="1" x14ac:dyDescent="0.2">
      <c r="A4" s="5">
        <v>0.29166666666666669</v>
      </c>
      <c r="B4" s="12"/>
      <c r="C4" s="12"/>
      <c r="D4" s="11"/>
      <c r="E4" s="12"/>
      <c r="F4" s="12"/>
      <c r="G4" s="11"/>
      <c r="I4" s="13"/>
      <c r="J4" s="11"/>
      <c r="L4" s="11"/>
      <c r="M4" s="11"/>
      <c r="N4" s="12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5</v>
      </c>
      <c r="D1" s="20"/>
      <c r="E1" s="20"/>
      <c r="F1" s="20"/>
      <c r="G1" s="24" t="str">
        <f>TEXT(U3,"MMMM")</f>
        <v>Februar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'KW04 JANUAR'!U3+1</f>
        <v>46048</v>
      </c>
      <c r="D3" s="2"/>
      <c r="E3" s="7" t="s">
        <v>2</v>
      </c>
      <c r="F3" s="8">
        <f>C3+1</f>
        <v>46049</v>
      </c>
      <c r="G3" s="2"/>
      <c r="H3" s="7" t="s">
        <v>3</v>
      </c>
      <c r="I3" s="8">
        <f>F3+1</f>
        <v>46050</v>
      </c>
      <c r="J3" s="2"/>
      <c r="K3" s="7" t="s">
        <v>4</v>
      </c>
      <c r="L3" s="8">
        <f>I3+1</f>
        <v>46051</v>
      </c>
      <c r="M3" s="2"/>
      <c r="N3" s="7" t="s">
        <v>5</v>
      </c>
      <c r="O3" s="8">
        <f>L3+1</f>
        <v>46052</v>
      </c>
      <c r="P3" s="2"/>
      <c r="Q3" s="7" t="s">
        <v>6</v>
      </c>
      <c r="R3" s="8">
        <f>O3+1</f>
        <v>46053</v>
      </c>
      <c r="S3" s="2"/>
      <c r="T3" s="9" t="s">
        <v>7</v>
      </c>
      <c r="U3" s="10">
        <f>R3+1</f>
        <v>46054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50</v>
      </c>
      <c r="D1" s="20"/>
      <c r="E1" s="20"/>
      <c r="F1" s="20"/>
      <c r="G1" s="24" t="str">
        <f>TEXT(U3,"MMMM")</f>
        <v>Dezember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'KW-49 DEZEMBER'!U3+1</f>
        <v>46363</v>
      </c>
      <c r="D3" s="2"/>
      <c r="E3" s="7" t="s">
        <v>2</v>
      </c>
      <c r="F3" s="8">
        <f>C3+1</f>
        <v>46364</v>
      </c>
      <c r="G3" s="2"/>
      <c r="H3" s="7" t="s">
        <v>3</v>
      </c>
      <c r="I3" s="8">
        <f>F3+1</f>
        <v>46365</v>
      </c>
      <c r="J3" s="2"/>
      <c r="K3" s="7" t="s">
        <v>4</v>
      </c>
      <c r="L3" s="8">
        <f>I3+1</f>
        <v>46366</v>
      </c>
      <c r="M3" s="2"/>
      <c r="N3" s="7" t="s">
        <v>5</v>
      </c>
      <c r="O3" s="8">
        <f>L3+1</f>
        <v>46367</v>
      </c>
      <c r="P3" s="2"/>
      <c r="Q3" s="7" t="s">
        <v>6</v>
      </c>
      <c r="R3" s="8">
        <f>O3+1</f>
        <v>46368</v>
      </c>
      <c r="S3" s="2"/>
      <c r="T3" s="9" t="s">
        <v>7</v>
      </c>
      <c r="U3" s="10">
        <f>R3+1</f>
        <v>46369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51</v>
      </c>
      <c r="D1" s="20"/>
      <c r="E1" s="20"/>
      <c r="F1" s="20"/>
      <c r="G1" s="24" t="str">
        <f>TEXT(U3,"MMMM")</f>
        <v>Dezember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'KW-50 DEZEMBER'!U3+1</f>
        <v>46370</v>
      </c>
      <c r="D3" s="2"/>
      <c r="E3" s="7" t="s">
        <v>2</v>
      </c>
      <c r="F3" s="8">
        <f>C3+1</f>
        <v>46371</v>
      </c>
      <c r="G3" s="2"/>
      <c r="H3" s="7" t="s">
        <v>3</v>
      </c>
      <c r="I3" s="8">
        <f>F3+1</f>
        <v>46372</v>
      </c>
      <c r="J3" s="2"/>
      <c r="K3" s="7" t="s">
        <v>4</v>
      </c>
      <c r="L3" s="8">
        <f>I3+1</f>
        <v>46373</v>
      </c>
      <c r="M3" s="2"/>
      <c r="N3" s="7" t="s">
        <v>5</v>
      </c>
      <c r="O3" s="8">
        <f>L3+1</f>
        <v>46374</v>
      </c>
      <c r="P3" s="2"/>
      <c r="Q3" s="18" t="s">
        <v>6</v>
      </c>
      <c r="R3" s="19">
        <f>O3+1</f>
        <v>46375</v>
      </c>
      <c r="S3" s="2"/>
      <c r="T3" s="9" t="s">
        <v>7</v>
      </c>
      <c r="U3" s="10">
        <f>R3+1</f>
        <v>46376</v>
      </c>
    </row>
    <row r="4" spans="1:22" ht="30" customHeight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O4" s="11"/>
      <c r="P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V24"/>
  <sheetViews>
    <sheetView showGridLines="0" workbookViewId="0">
      <selection activeCell="K4" sqref="K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52</v>
      </c>
      <c r="D1" s="20"/>
      <c r="E1" s="20"/>
      <c r="F1" s="20"/>
      <c r="G1" s="24" t="str">
        <f>TEXT(U3,"MMMM")</f>
        <v>Dezember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15" t="s">
        <v>1</v>
      </c>
      <c r="C3" s="16">
        <f>'KW-51 DEZEMBER'!U3+1</f>
        <v>46377</v>
      </c>
      <c r="D3" s="2"/>
      <c r="E3" s="15" t="s">
        <v>2</v>
      </c>
      <c r="F3" s="16">
        <f>C3+1</f>
        <v>46378</v>
      </c>
      <c r="G3" s="2"/>
      <c r="H3" s="18" t="s">
        <v>3</v>
      </c>
      <c r="I3" s="19">
        <f>F3+1</f>
        <v>46379</v>
      </c>
      <c r="J3" s="17"/>
      <c r="K3" s="15" t="s">
        <v>4</v>
      </c>
      <c r="L3" s="16">
        <f>I3+1</f>
        <v>46380</v>
      </c>
      <c r="M3" s="2"/>
      <c r="N3" s="9" t="s">
        <v>5</v>
      </c>
      <c r="O3" s="10">
        <f>L3+1</f>
        <v>46381</v>
      </c>
      <c r="P3" s="2"/>
      <c r="Q3" s="9" t="s">
        <v>6</v>
      </c>
      <c r="R3" s="10">
        <f>O3+1</f>
        <v>46382</v>
      </c>
      <c r="S3" s="2"/>
      <c r="T3" s="9" t="s">
        <v>7</v>
      </c>
      <c r="U3" s="10">
        <f>R3+1</f>
        <v>46383</v>
      </c>
    </row>
    <row r="4" spans="1:22" ht="30" customHeight="1" thickTop="1" x14ac:dyDescent="0.2">
      <c r="A4" s="5">
        <v>0.29166666666666669</v>
      </c>
      <c r="B4" s="12"/>
      <c r="C4" s="12"/>
      <c r="D4" s="11"/>
      <c r="F4" s="12"/>
      <c r="G4" s="11"/>
      <c r="I4" s="13"/>
      <c r="J4" s="11"/>
      <c r="K4" s="12" t="s">
        <v>26</v>
      </c>
      <c r="L4" s="11"/>
      <c r="M4" s="11"/>
      <c r="N4" s="13" t="s">
        <v>27</v>
      </c>
      <c r="O4" s="11"/>
      <c r="P4" s="11"/>
      <c r="Q4" s="11" t="s">
        <v>28</v>
      </c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067ED-D7EF-5843-8923-F0A3CC8D450E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53</v>
      </c>
      <c r="D1" s="20"/>
      <c r="E1" s="20"/>
      <c r="F1" s="20"/>
      <c r="G1" s="24" t="str">
        <f>TEXT(U3,"MMMM")</f>
        <v>Januar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2027</v>
      </c>
      <c r="U1" s="24"/>
      <c r="V1" s="20"/>
    </row>
    <row r="2" spans="1:22" ht="34" customHeight="1" x14ac:dyDescent="0.2"/>
    <row r="3" spans="1:22" ht="24" customHeight="1" thickBot="1" x14ac:dyDescent="0.25">
      <c r="B3" s="15" t="s">
        <v>1</v>
      </c>
      <c r="C3" s="16">
        <f>'KW-52 DEZEMBER'!U3+1</f>
        <v>46384</v>
      </c>
      <c r="D3" s="2"/>
      <c r="E3" s="15" t="s">
        <v>2</v>
      </c>
      <c r="F3" s="16">
        <f>C3+1</f>
        <v>46385</v>
      </c>
      <c r="G3" s="2"/>
      <c r="H3" s="18" t="s">
        <v>3</v>
      </c>
      <c r="I3" s="19">
        <f>F3+1</f>
        <v>46386</v>
      </c>
      <c r="J3" s="17"/>
      <c r="K3" s="15" t="s">
        <v>4</v>
      </c>
      <c r="L3" s="16">
        <f>I3+1</f>
        <v>46387</v>
      </c>
      <c r="M3" s="2"/>
      <c r="N3" s="9" t="s">
        <v>5</v>
      </c>
      <c r="O3" s="10">
        <f>L3+1</f>
        <v>46388</v>
      </c>
      <c r="P3" s="2"/>
      <c r="Q3" s="9" t="s">
        <v>6</v>
      </c>
      <c r="R3" s="10">
        <f>O3+1</f>
        <v>46389</v>
      </c>
      <c r="S3" s="2"/>
      <c r="T3" s="9" t="s">
        <v>7</v>
      </c>
      <c r="U3" s="10">
        <f>R3+1</f>
        <v>46390</v>
      </c>
    </row>
    <row r="4" spans="1:22" ht="30" customHeight="1" thickTop="1" x14ac:dyDescent="0.2">
      <c r="A4" s="5">
        <v>0.29166666666666669</v>
      </c>
      <c r="B4" s="12"/>
      <c r="C4" s="12"/>
      <c r="D4" s="11"/>
      <c r="F4" s="12"/>
      <c r="G4" s="11"/>
      <c r="H4" s="12"/>
      <c r="I4" s="13"/>
      <c r="J4" s="11"/>
      <c r="K4" s="12" t="s">
        <v>29</v>
      </c>
      <c r="L4" s="11"/>
      <c r="M4" s="11"/>
      <c r="N4" s="13" t="s">
        <v>8</v>
      </c>
      <c r="O4" s="11"/>
      <c r="P4" s="11"/>
      <c r="Q4" s="13" t="s">
        <v>9</v>
      </c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ageMargins left="0.3" right="0.24" top="0.43" bottom="0.45" header="0.26" footer="0.2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6</v>
      </c>
      <c r="D1" s="20"/>
      <c r="E1" s="20"/>
      <c r="F1" s="20"/>
      <c r="G1" s="24" t="str">
        <f>TEXT(U3,"MMMM")</f>
        <v>Februar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'KW05 FEBRUAR'!U3+1</f>
        <v>46055</v>
      </c>
      <c r="D3" s="2"/>
      <c r="E3" s="7" t="s">
        <v>2</v>
      </c>
      <c r="F3" s="8">
        <f>C3+1</f>
        <v>46056</v>
      </c>
      <c r="G3" s="2"/>
      <c r="H3" s="7" t="s">
        <v>3</v>
      </c>
      <c r="I3" s="8">
        <f>F3+1</f>
        <v>46057</v>
      </c>
      <c r="J3" s="2"/>
      <c r="K3" s="7" t="s">
        <v>4</v>
      </c>
      <c r="L3" s="8">
        <f>I3+1</f>
        <v>46058</v>
      </c>
      <c r="M3" s="2"/>
      <c r="N3" s="7" t="s">
        <v>5</v>
      </c>
      <c r="O3" s="8">
        <f>L3+1</f>
        <v>46059</v>
      </c>
      <c r="P3" s="2"/>
      <c r="Q3" s="7" t="s">
        <v>6</v>
      </c>
      <c r="R3" s="8">
        <f>O3+1</f>
        <v>46060</v>
      </c>
      <c r="S3" s="2"/>
      <c r="T3" s="9" t="s">
        <v>7</v>
      </c>
      <c r="U3" s="10">
        <f>R3+1</f>
        <v>46061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4"/>
  <sheetViews>
    <sheetView showGridLines="0" workbookViewId="0">
      <selection activeCell="M4" sqref="M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7</v>
      </c>
      <c r="D1" s="20"/>
      <c r="E1" s="20"/>
      <c r="F1" s="20"/>
      <c r="G1" s="24" t="str">
        <f>TEXT(U3,"MMMM")</f>
        <v>Februar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'KW06 FEBRUAR'!U3+1</f>
        <v>46062</v>
      </c>
      <c r="D3" s="2"/>
      <c r="E3" s="7" t="s">
        <v>2</v>
      </c>
      <c r="F3" s="8">
        <f>C3+1</f>
        <v>46063</v>
      </c>
      <c r="G3" s="2"/>
      <c r="H3" s="7" t="s">
        <v>3</v>
      </c>
      <c r="I3" s="8">
        <f>F3+1</f>
        <v>46064</v>
      </c>
      <c r="J3" s="2"/>
      <c r="K3" s="7" t="s">
        <v>4</v>
      </c>
      <c r="L3" s="8">
        <f>I3+1</f>
        <v>46065</v>
      </c>
      <c r="M3" s="2"/>
      <c r="N3" s="7" t="s">
        <v>5</v>
      </c>
      <c r="O3" s="8">
        <f>L3+1</f>
        <v>46066</v>
      </c>
      <c r="P3" s="2"/>
      <c r="Q3" s="7" t="s">
        <v>6</v>
      </c>
      <c r="R3" s="8">
        <f>O3+1</f>
        <v>46067</v>
      </c>
      <c r="S3" s="2"/>
      <c r="T3" s="9" t="s">
        <v>7</v>
      </c>
      <c r="U3" s="10">
        <f>R3+1</f>
        <v>46068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 t="s">
        <v>12</v>
      </c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4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8</v>
      </c>
      <c r="D1" s="20"/>
      <c r="E1" s="20"/>
      <c r="F1" s="20"/>
      <c r="G1" s="24" t="str">
        <f>TEXT(U3,"MMMM")</f>
        <v>Februar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'KW07 FEBRUAR'!U3+1</f>
        <v>46069</v>
      </c>
      <c r="D3" s="2"/>
      <c r="E3" s="7" t="s">
        <v>2</v>
      </c>
      <c r="F3" s="8">
        <f>C3+1</f>
        <v>46070</v>
      </c>
      <c r="G3" s="2"/>
      <c r="H3" s="7" t="s">
        <v>3</v>
      </c>
      <c r="I3" s="8">
        <f>F3+1</f>
        <v>46071</v>
      </c>
      <c r="J3" s="2"/>
      <c r="K3" s="7" t="s">
        <v>4</v>
      </c>
      <c r="L3" s="8">
        <f>I3+1</f>
        <v>46072</v>
      </c>
      <c r="M3" s="2"/>
      <c r="N3" s="7" t="s">
        <v>5</v>
      </c>
      <c r="O3" s="8">
        <f>L3+1</f>
        <v>46073</v>
      </c>
      <c r="P3" s="2"/>
      <c r="Q3" s="7" t="s">
        <v>6</v>
      </c>
      <c r="R3" s="8">
        <f>O3+1</f>
        <v>46074</v>
      </c>
      <c r="S3" s="2"/>
      <c r="T3" s="9" t="s">
        <v>7</v>
      </c>
      <c r="U3" s="10">
        <f>R3+1</f>
        <v>46075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4"/>
  <sheetViews>
    <sheetView showGridLines="0" workbookViewId="0">
      <selection activeCell="H4" sqref="H4"/>
    </sheetView>
  </sheetViews>
  <sheetFormatPr baseColWidth="10" defaultColWidth="11.5" defaultRowHeight="15" x14ac:dyDescent="0.2"/>
  <cols>
    <col min="1" max="1" width="6.83203125" customWidth="1"/>
    <col min="2" max="2" width="12.6640625" customWidth="1"/>
    <col min="3" max="3" width="7.6640625" customWidth="1"/>
    <col min="4" max="4" width="1.6640625" customWidth="1"/>
    <col min="5" max="5" width="12.6640625" customWidth="1"/>
    <col min="6" max="6" width="7.6640625" customWidth="1"/>
    <col min="7" max="7" width="1.6640625" customWidth="1"/>
    <col min="8" max="8" width="12.6640625" customWidth="1"/>
    <col min="9" max="9" width="7.6640625" customWidth="1"/>
    <col min="10" max="10" width="1.6640625" customWidth="1"/>
    <col min="11" max="11" width="12.6640625" customWidth="1"/>
    <col min="12" max="12" width="7.6640625" customWidth="1"/>
    <col min="13" max="13" width="1.6640625" customWidth="1"/>
    <col min="14" max="14" width="12.6640625" customWidth="1"/>
    <col min="15" max="15" width="7.6640625" customWidth="1"/>
    <col min="16" max="16" width="1.6640625" customWidth="1"/>
    <col min="17" max="17" width="12.6640625" customWidth="1"/>
    <col min="18" max="18" width="7.6640625" customWidth="1"/>
    <col min="19" max="19" width="1.6640625" customWidth="1"/>
    <col min="20" max="20" width="12.6640625" customWidth="1"/>
    <col min="21" max="21" width="7.6640625" customWidth="1"/>
    <col min="22" max="22" width="7.33203125" customWidth="1"/>
  </cols>
  <sheetData>
    <row r="1" spans="1:22" ht="40" customHeight="1" x14ac:dyDescent="0.2">
      <c r="A1" s="20"/>
      <c r="B1" s="21" t="s">
        <v>0</v>
      </c>
      <c r="C1" s="22">
        <f>WEEKNUM(L3,21)</f>
        <v>9</v>
      </c>
      <c r="D1" s="20"/>
      <c r="E1" s="20"/>
      <c r="F1" s="20"/>
      <c r="G1" s="24" t="str">
        <f>TEXT(U3,"MMMM")</f>
        <v>März</v>
      </c>
      <c r="H1" s="24"/>
      <c r="I1" s="24"/>
      <c r="J1" s="24"/>
      <c r="K1" s="24"/>
      <c r="L1" s="24"/>
      <c r="M1" s="24"/>
      <c r="N1" s="24"/>
      <c r="O1" s="24"/>
      <c r="P1" s="20"/>
      <c r="Q1" s="20"/>
      <c r="R1" s="20"/>
      <c r="S1" s="20"/>
      <c r="T1" s="24">
        <f>YEAR(U3)</f>
        <v>2026</v>
      </c>
      <c r="U1" s="24"/>
      <c r="V1" s="20"/>
    </row>
    <row r="2" spans="1:22" ht="34" customHeight="1" x14ac:dyDescent="0.2"/>
    <row r="3" spans="1:22" ht="24" customHeight="1" thickBot="1" x14ac:dyDescent="0.25">
      <c r="B3" s="7" t="s">
        <v>1</v>
      </c>
      <c r="C3" s="8">
        <f>'KW08 FEBRUAR'!U3+1</f>
        <v>46076</v>
      </c>
      <c r="D3" s="2"/>
      <c r="E3" s="7" t="s">
        <v>2</v>
      </c>
      <c r="F3" s="8">
        <f>C3+1</f>
        <v>46077</v>
      </c>
      <c r="G3" s="2"/>
      <c r="H3" s="7" t="s">
        <v>3</v>
      </c>
      <c r="I3" s="8">
        <f>F3+1</f>
        <v>46078</v>
      </c>
      <c r="J3" s="2"/>
      <c r="K3" s="7" t="s">
        <v>4</v>
      </c>
      <c r="L3" s="8">
        <f>I3+1</f>
        <v>46079</v>
      </c>
      <c r="M3" s="2"/>
      <c r="N3" s="7" t="s">
        <v>5</v>
      </c>
      <c r="O3" s="8">
        <f>L3+1</f>
        <v>46080</v>
      </c>
      <c r="P3" s="2"/>
      <c r="Q3" s="7" t="s">
        <v>6</v>
      </c>
      <c r="R3" s="8">
        <f>O3+1</f>
        <v>46081</v>
      </c>
      <c r="S3" s="2"/>
      <c r="T3" s="9" t="s">
        <v>7</v>
      </c>
      <c r="U3" s="10">
        <f>R3+1</f>
        <v>46082</v>
      </c>
    </row>
    <row r="4" spans="1:22" ht="30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30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30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30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30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30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30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30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30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30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30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30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30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16" x14ac:dyDescent="0.2">
      <c r="B18" s="6" t="s">
        <v>10</v>
      </c>
    </row>
    <row r="19" spans="2:21" x14ac:dyDescent="0.2">
      <c r="B19" s="4"/>
      <c r="C19" s="4"/>
      <c r="E19" s="4"/>
      <c r="F19" s="4"/>
      <c r="H19" s="4"/>
      <c r="I19" s="4"/>
      <c r="K19" s="4"/>
      <c r="L19" s="4"/>
      <c r="N19" s="4"/>
      <c r="O19" s="4"/>
      <c r="Q19" s="4"/>
      <c r="R19" s="4"/>
      <c r="T19" s="4"/>
      <c r="U19" s="4"/>
    </row>
    <row r="20" spans="2:21" ht="24" customHeight="1" x14ac:dyDescent="0.2">
      <c r="C20" s="3"/>
      <c r="F20" s="3"/>
      <c r="I20" s="3"/>
      <c r="L20" s="3"/>
      <c r="O20" s="3"/>
      <c r="R20" s="3"/>
      <c r="U20" s="3"/>
    </row>
    <row r="21" spans="2:21" ht="24" customHeight="1" x14ac:dyDescent="0.2">
      <c r="B21" s="3"/>
      <c r="C21" s="3"/>
      <c r="E21" s="3"/>
      <c r="F21" s="3"/>
      <c r="H21" s="3"/>
      <c r="I21" s="3"/>
      <c r="K21" s="3"/>
      <c r="L21" s="3"/>
      <c r="N21" s="3"/>
      <c r="O21" s="3"/>
      <c r="Q21" s="3"/>
      <c r="R21" s="3"/>
      <c r="T21" s="3"/>
      <c r="U21" s="3"/>
    </row>
    <row r="22" spans="2:21" ht="24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24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24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53</vt:i4>
      </vt:variant>
    </vt:vector>
  </HeadingPairs>
  <TitlesOfParts>
    <vt:vector size="53" baseType="lpstr">
      <vt:lpstr>KW01 JANUAR</vt:lpstr>
      <vt:lpstr>KW02 JANUAR</vt:lpstr>
      <vt:lpstr>KW03 JANUAR</vt:lpstr>
      <vt:lpstr>KW04 JANUAR</vt:lpstr>
      <vt:lpstr>KW05 FEBRUAR</vt:lpstr>
      <vt:lpstr>KW06 FEBRUAR</vt:lpstr>
      <vt:lpstr>KW07 FEBRUAR</vt:lpstr>
      <vt:lpstr>KW08 FEBRUAR</vt:lpstr>
      <vt:lpstr>KW-09 MÄRZ</vt:lpstr>
      <vt:lpstr>KW-10 MÄRZ</vt:lpstr>
      <vt:lpstr>KW-11 MÄRZ</vt:lpstr>
      <vt:lpstr>KW-12 MÄRZ</vt:lpstr>
      <vt:lpstr>KW-13 MÄRZ</vt:lpstr>
      <vt:lpstr>KW-14 APRIL</vt:lpstr>
      <vt:lpstr>KW-15 APRIL</vt:lpstr>
      <vt:lpstr>KW-16 APRIL</vt:lpstr>
      <vt:lpstr>KW-17 APRIL</vt:lpstr>
      <vt:lpstr>KW-18 MAI</vt:lpstr>
      <vt:lpstr>KW-19 MAI</vt:lpstr>
      <vt:lpstr>KW-20 MAI</vt:lpstr>
      <vt:lpstr>KW-21 MAI</vt:lpstr>
      <vt:lpstr>KW-22 JUNI</vt:lpstr>
      <vt:lpstr>KW-23 JUNI</vt:lpstr>
      <vt:lpstr>KW-24 JUNI</vt:lpstr>
      <vt:lpstr>KW-25 JUNI</vt:lpstr>
      <vt:lpstr>KW-26 JULI</vt:lpstr>
      <vt:lpstr>KW-27 JULI</vt:lpstr>
      <vt:lpstr>KW-28 JULI</vt:lpstr>
      <vt:lpstr>KW-29 JULI</vt:lpstr>
      <vt:lpstr>KW-30 JULI</vt:lpstr>
      <vt:lpstr>KW-31 AUGUST</vt:lpstr>
      <vt:lpstr>KW-32 AUGUST</vt:lpstr>
      <vt:lpstr>KW-33 AUGUST</vt:lpstr>
      <vt:lpstr>KW-34 AUGUST</vt:lpstr>
      <vt:lpstr>KW-35 SEPTEMBER</vt:lpstr>
      <vt:lpstr>KW-36 SEPTEMBER</vt:lpstr>
      <vt:lpstr>KW-37 SEPTEMBER</vt:lpstr>
      <vt:lpstr>KW-38 SEPTEMBER</vt:lpstr>
      <vt:lpstr>KW-39 OKTOBER</vt:lpstr>
      <vt:lpstr>KW-40 OKTOBER</vt:lpstr>
      <vt:lpstr>KW-41 OKTOBER</vt:lpstr>
      <vt:lpstr>KW-42 OKTOBER</vt:lpstr>
      <vt:lpstr>KW-43 OKTOBER</vt:lpstr>
      <vt:lpstr>KW-44 NOVEMBER</vt:lpstr>
      <vt:lpstr>KW-45 NOVEMBER</vt:lpstr>
      <vt:lpstr>KW-46 NOVEMBER</vt:lpstr>
      <vt:lpstr>KW-47 NOVEMBER</vt:lpstr>
      <vt:lpstr>KW-48 NOVEMBER</vt:lpstr>
      <vt:lpstr>KW-49 DEZEMBER</vt:lpstr>
      <vt:lpstr>KW-50 DEZEMBER</vt:lpstr>
      <vt:lpstr>KW-51 DEZEMBER</vt:lpstr>
      <vt:lpstr>KW-52 DEZEMBER</vt:lpstr>
      <vt:lpstr>KW-01-2025 Januar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Wochenkalender 2026 Querformat</dc:title>
  <dc:subject>Kalender</dc:subject>
  <dc:creator>https://schweiz-kalender.ch</dc:creator>
  <cp:keywords/>
  <dc:description>Wochenkalender 2026 Querformat
https://schweiz-kalender.ch</dc:description>
  <cp:lastModifiedBy>Michael Muther</cp:lastModifiedBy>
  <cp:revision/>
  <dcterms:created xsi:type="dcterms:W3CDTF">2017-05-29T06:38:58Z</dcterms:created>
  <dcterms:modified xsi:type="dcterms:W3CDTF">2024-12-25T12:08:52Z</dcterms:modified>
  <cp:category>Kalender</cp:category>
  <cp:contentStatus/>
</cp:coreProperties>
</file>