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254" documentId="13_ncr:1_{D060D77D-DC50-BF42-971C-2132D82822C8}" xr6:coauthVersionLast="47" xr6:coauthVersionMax="47" xr10:uidLastSave="{929ABBA3-6741-B045-9DEF-2158F97814A2}"/>
  <bookViews>
    <workbookView xWindow="0" yWindow="760" windowWidth="28800" windowHeight="16480" xr2:uid="{00000000-000D-0000-FFFF-FFFF00000000}"/>
  </bookViews>
  <sheets>
    <sheet name="Kalender 2027" sheetId="1" r:id="rId1"/>
  </sheets>
  <definedNames>
    <definedName name="JZ">'Kalender 2027'!$A$1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A39" i="1"/>
  <c r="A40" i="1" s="1"/>
  <c r="A38" i="1"/>
  <c r="D38" i="1" s="1"/>
  <c r="A37" i="1"/>
  <c r="D37" i="1" s="1"/>
  <c r="D36" i="1"/>
  <c r="B36" i="1"/>
  <c r="AC33" i="1"/>
  <c r="S33" i="1"/>
  <c r="I33" i="1"/>
  <c r="I32" i="1"/>
  <c r="A5" i="1"/>
  <c r="A6" i="1" s="1"/>
  <c r="B6" i="1" s="1"/>
  <c r="D4" i="1"/>
  <c r="B4" i="1"/>
  <c r="A4" i="1"/>
  <c r="D3" i="1"/>
  <c r="B3" i="1"/>
  <c r="B39" i="1" l="1"/>
  <c r="B38" i="1"/>
  <c r="D39" i="1"/>
  <c r="A41" i="1"/>
  <c r="D40" i="1"/>
  <c r="B40" i="1"/>
  <c r="B37" i="1"/>
  <c r="D6" i="1"/>
  <c r="B5" i="1"/>
  <c r="A7" i="1"/>
  <c r="D5" i="1"/>
  <c r="A42" i="1" l="1"/>
  <c r="B41" i="1"/>
  <c r="D41" i="1"/>
  <c r="A8" i="1"/>
  <c r="D7" i="1"/>
  <c r="B7" i="1"/>
  <c r="A1" i="1"/>
  <c r="A43" i="1" l="1"/>
  <c r="B42" i="1"/>
  <c r="D42" i="1"/>
  <c r="A9" i="1"/>
  <c r="D8" i="1"/>
  <c r="B8" i="1"/>
  <c r="B43" i="1" l="1"/>
  <c r="A44" i="1"/>
  <c r="D43" i="1"/>
  <c r="D9" i="1"/>
  <c r="A10" i="1"/>
  <c r="B9" i="1"/>
  <c r="D44" i="1" l="1"/>
  <c r="B44" i="1"/>
  <c r="A45" i="1"/>
  <c r="A11" i="1"/>
  <c r="B10" i="1"/>
  <c r="D10" i="1"/>
  <c r="A46" i="1" l="1"/>
  <c r="B45" i="1"/>
  <c r="D45" i="1"/>
  <c r="D11" i="1"/>
  <c r="A12" i="1"/>
  <c r="B11" i="1"/>
  <c r="A47" i="1" l="1"/>
  <c r="D46" i="1"/>
  <c r="B46" i="1"/>
  <c r="A13" i="1"/>
  <c r="D12" i="1"/>
  <c r="B12" i="1"/>
  <c r="A48" i="1" l="1"/>
  <c r="D47" i="1"/>
  <c r="B47" i="1"/>
  <c r="B13" i="1"/>
  <c r="A14" i="1"/>
  <c r="D13" i="1"/>
  <c r="B48" i="1" l="1"/>
  <c r="D48" i="1"/>
  <c r="A49" i="1"/>
  <c r="A15" i="1"/>
  <c r="D14" i="1"/>
  <c r="B14" i="1"/>
  <c r="A50" i="1" l="1"/>
  <c r="B49" i="1"/>
  <c r="D49" i="1"/>
  <c r="B15" i="1"/>
  <c r="A16" i="1"/>
  <c r="D15" i="1"/>
  <c r="B50" i="1" l="1"/>
  <c r="D50" i="1"/>
  <c r="A51" i="1"/>
  <c r="D16" i="1"/>
  <c r="A17" i="1"/>
  <c r="B16" i="1"/>
  <c r="D51" i="1" l="1"/>
  <c r="B51" i="1"/>
  <c r="A52" i="1"/>
  <c r="A18" i="1"/>
  <c r="D17" i="1"/>
  <c r="B17" i="1"/>
  <c r="A53" i="1" l="1"/>
  <c r="B52" i="1"/>
  <c r="D52" i="1"/>
  <c r="A19" i="1"/>
  <c r="D18" i="1"/>
  <c r="B18" i="1"/>
  <c r="A54" i="1" l="1"/>
  <c r="D53" i="1"/>
  <c r="B53" i="1"/>
  <c r="A20" i="1"/>
  <c r="B19" i="1"/>
  <c r="D19" i="1"/>
  <c r="A55" i="1" l="1"/>
  <c r="D54" i="1"/>
  <c r="B54" i="1"/>
  <c r="B20" i="1"/>
  <c r="D20" i="1"/>
  <c r="A21" i="1"/>
  <c r="D55" i="1" l="1"/>
  <c r="A56" i="1"/>
  <c r="B55" i="1"/>
  <c r="D21" i="1"/>
  <c r="B21" i="1"/>
  <c r="A22" i="1"/>
  <c r="D56" i="1" l="1"/>
  <c r="B56" i="1"/>
  <c r="A57" i="1"/>
  <c r="A23" i="1"/>
  <c r="D22" i="1"/>
  <c r="B22" i="1"/>
  <c r="B57" i="1" l="1"/>
  <c r="A58" i="1"/>
  <c r="D57" i="1"/>
  <c r="D23" i="1"/>
  <c r="A24" i="1"/>
  <c r="B23" i="1"/>
  <c r="D58" i="1" l="1"/>
  <c r="B58" i="1"/>
  <c r="A59" i="1"/>
  <c r="D24" i="1"/>
  <c r="A25" i="1"/>
  <c r="B24" i="1"/>
  <c r="D59" i="1" l="1"/>
  <c r="A60" i="1"/>
  <c r="B59" i="1"/>
  <c r="B25" i="1"/>
  <c r="A26" i="1"/>
  <c r="D25" i="1"/>
  <c r="A61" i="1" l="1"/>
  <c r="D60" i="1"/>
  <c r="B60" i="1"/>
  <c r="A27" i="1"/>
  <c r="D26" i="1"/>
  <c r="B26" i="1"/>
  <c r="A62" i="1" l="1"/>
  <c r="D61" i="1"/>
  <c r="B61" i="1"/>
  <c r="B27" i="1"/>
  <c r="A28" i="1"/>
  <c r="D27" i="1"/>
  <c r="D62" i="1" l="1"/>
  <c r="B62" i="1"/>
  <c r="A63" i="1"/>
  <c r="D28" i="1"/>
  <c r="A29" i="1"/>
  <c r="B28" i="1"/>
  <c r="D63" i="1" l="1"/>
  <c r="B63" i="1"/>
  <c r="A64" i="1"/>
  <c r="D29" i="1"/>
  <c r="A30" i="1"/>
  <c r="B29" i="1"/>
  <c r="A65" i="1" l="1"/>
  <c r="B64" i="1"/>
  <c r="D64" i="1"/>
  <c r="D30" i="1"/>
  <c r="B30" i="1"/>
  <c r="A31" i="1"/>
  <c r="D65" i="1" l="1"/>
  <c r="B65" i="1"/>
  <c r="A66" i="1"/>
  <c r="B31" i="1"/>
  <c r="D31" i="1"/>
  <c r="A32" i="1"/>
  <c r="F36" i="1" l="1"/>
  <c r="D66" i="1"/>
  <c r="B66" i="1"/>
  <c r="D32" i="1"/>
  <c r="B32" i="1"/>
  <c r="A33" i="1"/>
  <c r="I36" i="1" l="1"/>
  <c r="G36" i="1"/>
  <c r="F37" i="1"/>
  <c r="D33" i="1"/>
  <c r="B33" i="1"/>
  <c r="F3" i="1"/>
  <c r="F38" i="1" l="1"/>
  <c r="I37" i="1"/>
  <c r="G37" i="1"/>
  <c r="F4" i="1"/>
  <c r="I3" i="1"/>
  <c r="G3" i="1"/>
  <c r="F39" i="1" l="1"/>
  <c r="G38" i="1"/>
  <c r="I38" i="1"/>
  <c r="G4" i="1"/>
  <c r="F5" i="1"/>
  <c r="I4" i="1"/>
  <c r="F40" i="1" l="1"/>
  <c r="I39" i="1"/>
  <c r="G39" i="1"/>
  <c r="I5" i="1"/>
  <c r="G5" i="1"/>
  <c r="F6" i="1"/>
  <c r="G40" i="1" l="1"/>
  <c r="F41" i="1"/>
  <c r="I40" i="1"/>
  <c r="F7" i="1"/>
  <c r="I6" i="1"/>
  <c r="G6" i="1"/>
  <c r="F42" i="1" l="1"/>
  <c r="G41" i="1"/>
  <c r="I41" i="1"/>
  <c r="G7" i="1"/>
  <c r="I7" i="1"/>
  <c r="F8" i="1"/>
  <c r="I42" i="1" l="1"/>
  <c r="F43" i="1"/>
  <c r="G42" i="1"/>
  <c r="F9" i="1"/>
  <c r="G8" i="1"/>
  <c r="I8" i="1"/>
  <c r="I43" i="1" l="1"/>
  <c r="G43" i="1"/>
  <c r="F44" i="1"/>
  <c r="I9" i="1"/>
  <c r="G9" i="1"/>
  <c r="F10" i="1"/>
  <c r="G44" i="1" l="1"/>
  <c r="F45" i="1"/>
  <c r="I44" i="1"/>
  <c r="F11" i="1"/>
  <c r="I10" i="1"/>
  <c r="G10" i="1"/>
  <c r="F46" i="1" l="1"/>
  <c r="G45" i="1"/>
  <c r="I45" i="1"/>
  <c r="G11" i="1"/>
  <c r="I11" i="1"/>
  <c r="F12" i="1"/>
  <c r="G46" i="1" l="1"/>
  <c r="F47" i="1"/>
  <c r="I46" i="1"/>
  <c r="I12" i="1"/>
  <c r="G12" i="1"/>
  <c r="F13" i="1"/>
  <c r="G47" i="1" l="1"/>
  <c r="I47" i="1"/>
  <c r="F48" i="1"/>
  <c r="I13" i="1"/>
  <c r="G13" i="1"/>
  <c r="F14" i="1"/>
  <c r="G48" i="1" l="1"/>
  <c r="I48" i="1"/>
  <c r="F49" i="1"/>
  <c r="G14" i="1"/>
  <c r="F15" i="1"/>
  <c r="I14" i="1"/>
  <c r="I49" i="1" l="1"/>
  <c r="F50" i="1"/>
  <c r="G49" i="1"/>
  <c r="F16" i="1"/>
  <c r="I15" i="1"/>
  <c r="G15" i="1"/>
  <c r="I50" i="1" l="1"/>
  <c r="G50" i="1"/>
  <c r="F51" i="1"/>
  <c r="F17" i="1"/>
  <c r="I16" i="1"/>
  <c r="G16" i="1"/>
  <c r="G51" i="1" l="1"/>
  <c r="I51" i="1"/>
  <c r="F52" i="1"/>
  <c r="G17" i="1"/>
  <c r="I17" i="1"/>
  <c r="F18" i="1"/>
  <c r="F53" i="1" l="1"/>
  <c r="I52" i="1"/>
  <c r="G52" i="1"/>
  <c r="I18" i="1"/>
  <c r="G18" i="1"/>
  <c r="F19" i="1"/>
  <c r="F54" i="1" l="1"/>
  <c r="G53" i="1"/>
  <c r="I53" i="1"/>
  <c r="I19" i="1"/>
  <c r="G19" i="1"/>
  <c r="F20" i="1"/>
  <c r="G54" i="1" l="1"/>
  <c r="I54" i="1"/>
  <c r="F55" i="1"/>
  <c r="F21" i="1"/>
  <c r="G20" i="1"/>
  <c r="I20" i="1"/>
  <c r="G55" i="1" l="1"/>
  <c r="I55" i="1"/>
  <c r="F56" i="1"/>
  <c r="G21" i="1"/>
  <c r="I21" i="1"/>
  <c r="F22" i="1"/>
  <c r="I56" i="1" l="1"/>
  <c r="F57" i="1"/>
  <c r="G56" i="1"/>
  <c r="F23" i="1"/>
  <c r="I22" i="1"/>
  <c r="G22" i="1"/>
  <c r="I57" i="1" l="1"/>
  <c r="G57" i="1"/>
  <c r="F58" i="1"/>
  <c r="F24" i="1"/>
  <c r="I23" i="1"/>
  <c r="G23" i="1"/>
  <c r="I58" i="1" l="1"/>
  <c r="G58" i="1"/>
  <c r="F59" i="1"/>
  <c r="G24" i="1"/>
  <c r="F25" i="1"/>
  <c r="I24" i="1"/>
  <c r="F60" i="1" l="1"/>
  <c r="G59" i="1"/>
  <c r="I59" i="1"/>
  <c r="F26" i="1"/>
  <c r="I25" i="1"/>
  <c r="G25" i="1"/>
  <c r="F61" i="1" l="1"/>
  <c r="G60" i="1"/>
  <c r="I60" i="1"/>
  <c r="I26" i="1"/>
  <c r="G26" i="1"/>
  <c r="F27" i="1"/>
  <c r="G61" i="1" l="1"/>
  <c r="F62" i="1"/>
  <c r="I61" i="1"/>
  <c r="I27" i="1"/>
  <c r="F28" i="1"/>
  <c r="G27" i="1"/>
  <c r="F63" i="1" l="1"/>
  <c r="I62" i="1"/>
  <c r="G62" i="1"/>
  <c r="I28" i="1"/>
  <c r="F29" i="1"/>
  <c r="G28" i="1"/>
  <c r="I63" i="1" l="1"/>
  <c r="F64" i="1"/>
  <c r="G63" i="1"/>
  <c r="F30" i="1"/>
  <c r="I29" i="1"/>
  <c r="G29" i="1"/>
  <c r="I64" i="1" l="1"/>
  <c r="G64" i="1"/>
  <c r="F65" i="1"/>
  <c r="I30" i="1"/>
  <c r="G30" i="1"/>
  <c r="K3" i="1"/>
  <c r="G65" i="1" l="1"/>
  <c r="I65" i="1"/>
  <c r="F66" i="1"/>
  <c r="K4" i="1"/>
  <c r="N3" i="1"/>
  <c r="L3" i="1"/>
  <c r="K36" i="1" l="1"/>
  <c r="I66" i="1"/>
  <c r="G66" i="1"/>
  <c r="N4" i="1"/>
  <c r="L4" i="1"/>
  <c r="K5" i="1"/>
  <c r="K37" i="1" l="1"/>
  <c r="N36" i="1"/>
  <c r="L36" i="1"/>
  <c r="K6" i="1"/>
  <c r="N5" i="1"/>
  <c r="L5" i="1"/>
  <c r="L37" i="1" l="1"/>
  <c r="N37" i="1"/>
  <c r="K38" i="1"/>
  <c r="L6" i="1"/>
  <c r="N6" i="1"/>
  <c r="K7" i="1"/>
  <c r="N38" i="1" l="1"/>
  <c r="K39" i="1"/>
  <c r="L38" i="1"/>
  <c r="K8" i="1"/>
  <c r="N7" i="1"/>
  <c r="L7" i="1"/>
  <c r="N39" i="1" l="1"/>
  <c r="L39" i="1"/>
  <c r="K40" i="1"/>
  <c r="L8" i="1"/>
  <c r="K9" i="1"/>
  <c r="N8" i="1"/>
  <c r="L40" i="1" l="1"/>
  <c r="N40" i="1"/>
  <c r="K41" i="1"/>
  <c r="K10" i="1"/>
  <c r="N9" i="1"/>
  <c r="L9" i="1"/>
  <c r="K42" i="1" l="1"/>
  <c r="N41" i="1"/>
  <c r="L41" i="1"/>
  <c r="K11" i="1"/>
  <c r="N10" i="1"/>
  <c r="L10" i="1"/>
  <c r="K43" i="1" l="1"/>
  <c r="N42" i="1"/>
  <c r="L42" i="1"/>
  <c r="N11" i="1"/>
  <c r="L11" i="1"/>
  <c r="K12" i="1"/>
  <c r="N43" i="1" l="1"/>
  <c r="L43" i="1"/>
  <c r="K44" i="1"/>
  <c r="K13" i="1"/>
  <c r="L12" i="1"/>
  <c r="N12" i="1"/>
  <c r="K45" i="1" l="1"/>
  <c r="N44" i="1"/>
  <c r="L44" i="1"/>
  <c r="K14" i="1"/>
  <c r="N13" i="1"/>
  <c r="L13" i="1"/>
  <c r="K46" i="1" l="1"/>
  <c r="L45" i="1"/>
  <c r="N45" i="1"/>
  <c r="K15" i="1"/>
  <c r="N14" i="1"/>
  <c r="L14" i="1"/>
  <c r="N46" i="1" l="1"/>
  <c r="L46" i="1"/>
  <c r="K47" i="1"/>
  <c r="L15" i="1"/>
  <c r="K16" i="1"/>
  <c r="N15" i="1"/>
  <c r="N47" i="1" l="1"/>
  <c r="L47" i="1"/>
  <c r="K48" i="1"/>
  <c r="K17" i="1"/>
  <c r="N16" i="1"/>
  <c r="L16" i="1"/>
  <c r="K49" i="1" l="1"/>
  <c r="N48" i="1"/>
  <c r="L48" i="1"/>
  <c r="N17" i="1"/>
  <c r="L17" i="1"/>
  <c r="K18" i="1"/>
  <c r="K50" i="1" l="1"/>
  <c r="N49" i="1"/>
  <c r="L49" i="1"/>
  <c r="N18" i="1"/>
  <c r="L18" i="1"/>
  <c r="K19" i="1"/>
  <c r="K51" i="1" l="1"/>
  <c r="N50" i="1"/>
  <c r="L50" i="1"/>
  <c r="K20" i="1"/>
  <c r="N19" i="1"/>
  <c r="L19" i="1"/>
  <c r="N51" i="1" l="1"/>
  <c r="L51" i="1"/>
  <c r="K52" i="1"/>
  <c r="N20" i="1"/>
  <c r="K21" i="1"/>
  <c r="L20" i="1"/>
  <c r="L52" i="1" l="1"/>
  <c r="K53" i="1"/>
  <c r="N52" i="1"/>
  <c r="K22" i="1"/>
  <c r="L21" i="1"/>
  <c r="N21" i="1"/>
  <c r="N53" i="1" l="1"/>
  <c r="L53" i="1"/>
  <c r="K54" i="1"/>
  <c r="L22" i="1"/>
  <c r="N22" i="1"/>
  <c r="K23" i="1"/>
  <c r="L54" i="1" l="1"/>
  <c r="N54" i="1"/>
  <c r="K55" i="1"/>
  <c r="K24" i="1"/>
  <c r="N23" i="1"/>
  <c r="L23" i="1"/>
  <c r="K56" i="1" l="1"/>
  <c r="N55" i="1"/>
  <c r="L55" i="1"/>
  <c r="K25" i="1"/>
  <c r="N24" i="1"/>
  <c r="L24" i="1"/>
  <c r="K57" i="1" l="1"/>
  <c r="N56" i="1"/>
  <c r="L56" i="1"/>
  <c r="N25" i="1"/>
  <c r="K26" i="1"/>
  <c r="L25" i="1"/>
  <c r="K58" i="1" l="1"/>
  <c r="N57" i="1"/>
  <c r="L57" i="1"/>
  <c r="K27" i="1"/>
  <c r="L26" i="1"/>
  <c r="N26" i="1"/>
  <c r="L58" i="1" l="1"/>
  <c r="N58" i="1"/>
  <c r="K59" i="1"/>
  <c r="N27" i="1"/>
  <c r="K28" i="1"/>
  <c r="L27" i="1"/>
  <c r="L59" i="1" l="1"/>
  <c r="N59" i="1"/>
  <c r="K60" i="1"/>
  <c r="K29" i="1"/>
  <c r="N28" i="1"/>
  <c r="L28" i="1"/>
  <c r="N60" i="1" l="1"/>
  <c r="L60" i="1"/>
  <c r="K61" i="1"/>
  <c r="L29" i="1"/>
  <c r="K30" i="1"/>
  <c r="N29" i="1"/>
  <c r="K62" i="1" l="1"/>
  <c r="L61" i="1"/>
  <c r="N61" i="1"/>
  <c r="K31" i="1"/>
  <c r="L30" i="1"/>
  <c r="N30" i="1"/>
  <c r="K63" i="1" l="1"/>
  <c r="L62" i="1"/>
  <c r="N62" i="1"/>
  <c r="N31" i="1"/>
  <c r="L31" i="1"/>
  <c r="K32" i="1"/>
  <c r="K64" i="1" l="1"/>
  <c r="N63" i="1"/>
  <c r="L63" i="1"/>
  <c r="N32" i="1"/>
  <c r="L32" i="1"/>
  <c r="K33" i="1"/>
  <c r="L64" i="1" l="1"/>
  <c r="K65" i="1"/>
  <c r="N64" i="1"/>
  <c r="P3" i="1"/>
  <c r="N33" i="1"/>
  <c r="L33" i="1"/>
  <c r="N65" i="1" l="1"/>
  <c r="L65" i="1"/>
  <c r="P36" i="1"/>
  <c r="P4" i="1"/>
  <c r="Q3" i="1"/>
  <c r="S3" i="1"/>
  <c r="Q36" i="1" l="1"/>
  <c r="P37" i="1"/>
  <c r="S36" i="1"/>
  <c r="Q4" i="1"/>
  <c r="S4" i="1"/>
  <c r="P5" i="1"/>
  <c r="P38" i="1" l="1"/>
  <c r="S37" i="1"/>
  <c r="Q37" i="1"/>
  <c r="Q5" i="1"/>
  <c r="P6" i="1"/>
  <c r="S5" i="1"/>
  <c r="S38" i="1" l="1"/>
  <c r="Q38" i="1"/>
  <c r="P39" i="1"/>
  <c r="S6" i="1"/>
  <c r="Q6" i="1"/>
  <c r="P7" i="1"/>
  <c r="S39" i="1" l="1"/>
  <c r="Q39" i="1"/>
  <c r="P40" i="1"/>
  <c r="S7" i="1"/>
  <c r="Q7" i="1"/>
  <c r="P8" i="1"/>
  <c r="P41" i="1" l="1"/>
  <c r="Q40" i="1"/>
  <c r="S40" i="1"/>
  <c r="Q8" i="1"/>
  <c r="S8" i="1"/>
  <c r="P9" i="1"/>
  <c r="S41" i="1" l="1"/>
  <c r="Q41" i="1"/>
  <c r="P42" i="1"/>
  <c r="S9" i="1"/>
  <c r="Q9" i="1"/>
  <c r="P10" i="1"/>
  <c r="Q42" i="1" l="1"/>
  <c r="S42" i="1"/>
  <c r="P43" i="1"/>
  <c r="P11" i="1"/>
  <c r="Q10" i="1"/>
  <c r="S10" i="1"/>
  <c r="P44" i="1" l="1"/>
  <c r="S43" i="1"/>
  <c r="Q43" i="1"/>
  <c r="P12" i="1"/>
  <c r="S11" i="1"/>
  <c r="Q11" i="1"/>
  <c r="S44" i="1" l="1"/>
  <c r="P45" i="1"/>
  <c r="Q44" i="1"/>
  <c r="P13" i="1"/>
  <c r="S12" i="1"/>
  <c r="Q12" i="1"/>
  <c r="Q45" i="1" l="1"/>
  <c r="S45" i="1"/>
  <c r="P46" i="1"/>
  <c r="Q13" i="1"/>
  <c r="S13" i="1"/>
  <c r="P14" i="1"/>
  <c r="Q46" i="1" l="1"/>
  <c r="S46" i="1"/>
  <c r="P47" i="1"/>
  <c r="S14" i="1"/>
  <c r="Q14" i="1"/>
  <c r="P15" i="1"/>
  <c r="P48" i="1" l="1"/>
  <c r="Q47" i="1"/>
  <c r="S47" i="1"/>
  <c r="S15" i="1"/>
  <c r="P16" i="1"/>
  <c r="Q15" i="1"/>
  <c r="P49" i="1" l="1"/>
  <c r="S48" i="1"/>
  <c r="Q48" i="1"/>
  <c r="P17" i="1"/>
  <c r="Q16" i="1"/>
  <c r="S16" i="1"/>
  <c r="Q49" i="1" l="1"/>
  <c r="S49" i="1"/>
  <c r="P50" i="1"/>
  <c r="P18" i="1"/>
  <c r="Q17" i="1"/>
  <c r="S17" i="1"/>
  <c r="P51" i="1" l="1"/>
  <c r="Q50" i="1"/>
  <c r="S50" i="1"/>
  <c r="Q18" i="1"/>
  <c r="S18" i="1"/>
  <c r="P19" i="1"/>
  <c r="S51" i="1" l="1"/>
  <c r="P52" i="1"/>
  <c r="Q51" i="1"/>
  <c r="S19" i="1"/>
  <c r="Q19" i="1"/>
  <c r="P20" i="1"/>
  <c r="S52" i="1" l="1"/>
  <c r="Q52" i="1"/>
  <c r="P53" i="1"/>
  <c r="P21" i="1"/>
  <c r="S20" i="1"/>
  <c r="Q20" i="1"/>
  <c r="Q53" i="1" l="1"/>
  <c r="P54" i="1"/>
  <c r="S53" i="1"/>
  <c r="S21" i="1"/>
  <c r="Q21" i="1"/>
  <c r="P22" i="1"/>
  <c r="P55" i="1" l="1"/>
  <c r="Q54" i="1"/>
  <c r="S54" i="1"/>
  <c r="P23" i="1"/>
  <c r="S22" i="1"/>
  <c r="Q22" i="1"/>
  <c r="Q55" i="1" l="1"/>
  <c r="P56" i="1"/>
  <c r="S55" i="1"/>
  <c r="Q23" i="1"/>
  <c r="S23" i="1"/>
  <c r="P24" i="1"/>
  <c r="Q56" i="1" l="1"/>
  <c r="P57" i="1"/>
  <c r="S56" i="1"/>
  <c r="P25" i="1"/>
  <c r="Q24" i="1"/>
  <c r="S24" i="1"/>
  <c r="P58" i="1" l="1"/>
  <c r="Q57" i="1"/>
  <c r="S57" i="1"/>
  <c r="P26" i="1"/>
  <c r="S25" i="1"/>
  <c r="Q25" i="1"/>
  <c r="S58" i="1" l="1"/>
  <c r="P59" i="1"/>
  <c r="Q58" i="1"/>
  <c r="Q26" i="1"/>
  <c r="P27" i="1"/>
  <c r="S26" i="1"/>
  <c r="S59" i="1" l="1"/>
  <c r="Q59" i="1"/>
  <c r="P60" i="1"/>
  <c r="P28" i="1"/>
  <c r="Q27" i="1"/>
  <c r="S27" i="1"/>
  <c r="Q60" i="1" l="1"/>
  <c r="S60" i="1"/>
  <c r="P61" i="1"/>
  <c r="S28" i="1"/>
  <c r="Q28" i="1"/>
  <c r="P29" i="1"/>
  <c r="P62" i="1" l="1"/>
  <c r="Q61" i="1"/>
  <c r="S61" i="1"/>
  <c r="Q29" i="1"/>
  <c r="P30" i="1"/>
  <c r="S29" i="1"/>
  <c r="P63" i="1" l="1"/>
  <c r="Q62" i="1"/>
  <c r="S62" i="1"/>
  <c r="S30" i="1"/>
  <c r="Q30" i="1"/>
  <c r="P31" i="1"/>
  <c r="Q63" i="1" l="1"/>
  <c r="S63" i="1"/>
  <c r="P64" i="1"/>
  <c r="P32" i="1"/>
  <c r="S31" i="1"/>
  <c r="Q31" i="1"/>
  <c r="P65" i="1" l="1"/>
  <c r="S64" i="1"/>
  <c r="Q64" i="1"/>
  <c r="U3" i="1"/>
  <c r="Q32" i="1"/>
  <c r="S32" i="1"/>
  <c r="S65" i="1" l="1"/>
  <c r="P66" i="1"/>
  <c r="Q65" i="1"/>
  <c r="V3" i="1"/>
  <c r="U4" i="1"/>
  <c r="X3" i="1"/>
  <c r="Q66" i="1" l="1"/>
  <c r="S66" i="1"/>
  <c r="U36" i="1"/>
  <c r="V4" i="1"/>
  <c r="U5" i="1"/>
  <c r="X4" i="1"/>
  <c r="U37" i="1" l="1"/>
  <c r="V36" i="1"/>
  <c r="X36" i="1"/>
  <c r="U6" i="1"/>
  <c r="X5" i="1"/>
  <c r="V5" i="1"/>
  <c r="U38" i="1" l="1"/>
  <c r="X37" i="1"/>
  <c r="V37" i="1"/>
  <c r="X6" i="1"/>
  <c r="U7" i="1"/>
  <c r="V6" i="1"/>
  <c r="X38" i="1" l="1"/>
  <c r="U39" i="1"/>
  <c r="V38" i="1"/>
  <c r="U8" i="1"/>
  <c r="X7" i="1"/>
  <c r="V7" i="1"/>
  <c r="V39" i="1" l="1"/>
  <c r="U40" i="1"/>
  <c r="X39" i="1"/>
  <c r="V8" i="1"/>
  <c r="U9" i="1"/>
  <c r="X8" i="1"/>
  <c r="X40" i="1" l="1"/>
  <c r="V40" i="1"/>
  <c r="U41" i="1"/>
  <c r="U10" i="1"/>
  <c r="X9" i="1"/>
  <c r="V9" i="1"/>
  <c r="X41" i="1" l="1"/>
  <c r="V41" i="1"/>
  <c r="U42" i="1"/>
  <c r="V10" i="1"/>
  <c r="U11" i="1"/>
  <c r="X10" i="1"/>
  <c r="X42" i="1" l="1"/>
  <c r="U43" i="1"/>
  <c r="V42" i="1"/>
  <c r="U12" i="1"/>
  <c r="X11" i="1"/>
  <c r="V11" i="1"/>
  <c r="U44" i="1" l="1"/>
  <c r="X43" i="1"/>
  <c r="V43" i="1"/>
  <c r="X12" i="1"/>
  <c r="V12" i="1"/>
  <c r="U13" i="1"/>
  <c r="U45" i="1" l="1"/>
  <c r="X44" i="1"/>
  <c r="V44" i="1"/>
  <c r="X13" i="1"/>
  <c r="U14" i="1"/>
  <c r="V13" i="1"/>
  <c r="V45" i="1" l="1"/>
  <c r="U46" i="1"/>
  <c r="X45" i="1"/>
  <c r="V14" i="1"/>
  <c r="X14" i="1"/>
  <c r="U15" i="1"/>
  <c r="X46" i="1" l="1"/>
  <c r="U47" i="1"/>
  <c r="V46" i="1"/>
  <c r="U16" i="1"/>
  <c r="X15" i="1"/>
  <c r="V15" i="1"/>
  <c r="V47" i="1" l="1"/>
  <c r="U48" i="1"/>
  <c r="X47" i="1"/>
  <c r="U17" i="1"/>
  <c r="X16" i="1"/>
  <c r="V16" i="1"/>
  <c r="X48" i="1" l="1"/>
  <c r="V48" i="1"/>
  <c r="U49" i="1"/>
  <c r="V17" i="1"/>
  <c r="U18" i="1"/>
  <c r="X17" i="1"/>
  <c r="X49" i="1" l="1"/>
  <c r="V49" i="1"/>
  <c r="U50" i="1"/>
  <c r="U19" i="1"/>
  <c r="V18" i="1"/>
  <c r="X18" i="1"/>
  <c r="U51" i="1" l="1"/>
  <c r="X50" i="1"/>
  <c r="V50" i="1"/>
  <c r="U20" i="1"/>
  <c r="X19" i="1"/>
  <c r="V19" i="1"/>
  <c r="U52" i="1" l="1"/>
  <c r="X51" i="1"/>
  <c r="V51" i="1"/>
  <c r="X20" i="1"/>
  <c r="V20" i="1"/>
  <c r="U21" i="1"/>
  <c r="U53" i="1" l="1"/>
  <c r="X52" i="1"/>
  <c r="V52" i="1"/>
  <c r="U22" i="1"/>
  <c r="X21" i="1"/>
  <c r="V21" i="1"/>
  <c r="V53" i="1" l="1"/>
  <c r="U54" i="1"/>
  <c r="X53" i="1"/>
  <c r="X22" i="1"/>
  <c r="V22" i="1"/>
  <c r="U23" i="1"/>
  <c r="V54" i="1" l="1"/>
  <c r="X54" i="1"/>
  <c r="U55" i="1"/>
  <c r="U24" i="1"/>
  <c r="X23" i="1"/>
  <c r="V23" i="1"/>
  <c r="X55" i="1" l="1"/>
  <c r="V55" i="1"/>
  <c r="U56" i="1"/>
  <c r="V24" i="1"/>
  <c r="X24" i="1"/>
  <c r="U25" i="1"/>
  <c r="U57" i="1" l="1"/>
  <c r="X56" i="1"/>
  <c r="V56" i="1"/>
  <c r="X25" i="1"/>
  <c r="V25" i="1"/>
  <c r="U26" i="1"/>
  <c r="U58" i="1" l="1"/>
  <c r="V57" i="1"/>
  <c r="X57" i="1"/>
  <c r="U27" i="1"/>
  <c r="V26" i="1"/>
  <c r="X26" i="1"/>
  <c r="U59" i="1" l="1"/>
  <c r="X58" i="1"/>
  <c r="V58" i="1"/>
  <c r="X27" i="1"/>
  <c r="V27" i="1"/>
  <c r="U28" i="1"/>
  <c r="X59" i="1" l="1"/>
  <c r="V59" i="1"/>
  <c r="U60" i="1"/>
  <c r="X28" i="1"/>
  <c r="U29" i="1"/>
  <c r="V28" i="1"/>
  <c r="X60" i="1" l="1"/>
  <c r="U61" i="1"/>
  <c r="V60" i="1"/>
  <c r="X29" i="1"/>
  <c r="U30" i="1"/>
  <c r="V29" i="1"/>
  <c r="X61" i="1" l="1"/>
  <c r="U62" i="1"/>
  <c r="V61" i="1"/>
  <c r="X30" i="1"/>
  <c r="V30" i="1"/>
  <c r="U31" i="1"/>
  <c r="X62" i="1" l="1"/>
  <c r="V62" i="1"/>
  <c r="U63" i="1"/>
  <c r="X31" i="1"/>
  <c r="U32" i="1"/>
  <c r="V31" i="1"/>
  <c r="X63" i="1" l="1"/>
  <c r="V63" i="1"/>
  <c r="U64" i="1"/>
  <c r="X32" i="1"/>
  <c r="V32" i="1"/>
  <c r="U33" i="1"/>
  <c r="U65" i="1" l="1"/>
  <c r="X64" i="1"/>
  <c r="V64" i="1"/>
  <c r="X33" i="1"/>
  <c r="V33" i="1"/>
  <c r="Z3" i="1"/>
  <c r="X65" i="1" l="1"/>
  <c r="V65" i="1"/>
  <c r="Z36" i="1"/>
  <c r="Z4" i="1"/>
  <c r="AA3" i="1"/>
  <c r="AC3" i="1"/>
  <c r="Z37" i="1" l="1"/>
  <c r="AA36" i="1"/>
  <c r="AC36" i="1"/>
  <c r="AA4" i="1"/>
  <c r="AC4" i="1"/>
  <c r="Z5" i="1"/>
  <c r="AA37" i="1" l="1"/>
  <c r="AC37" i="1"/>
  <c r="Z38" i="1"/>
  <c r="Z6" i="1"/>
  <c r="AC5" i="1"/>
  <c r="AA5" i="1"/>
  <c r="AC38" i="1" l="1"/>
  <c r="AA38" i="1"/>
  <c r="Z39" i="1"/>
  <c r="Z7" i="1"/>
  <c r="AA6" i="1"/>
  <c r="AC6" i="1"/>
  <c r="Z40" i="1" l="1"/>
  <c r="AC39" i="1"/>
  <c r="AA39" i="1"/>
  <c r="AA7" i="1"/>
  <c r="Z8" i="1"/>
  <c r="AC7" i="1"/>
  <c r="AC40" i="1" l="1"/>
  <c r="AA40" i="1"/>
  <c r="Z41" i="1"/>
  <c r="Z9" i="1"/>
  <c r="AC8" i="1"/>
  <c r="AA8" i="1"/>
  <c r="AC41" i="1" l="1"/>
  <c r="Z42" i="1"/>
  <c r="AA41" i="1"/>
  <c r="AC9" i="1"/>
  <c r="AA9" i="1"/>
  <c r="Z10" i="1"/>
  <c r="Z43" i="1" l="1"/>
  <c r="AC42" i="1"/>
  <c r="AA42" i="1"/>
  <c r="AA10" i="1"/>
  <c r="Z11" i="1"/>
  <c r="AC10" i="1"/>
  <c r="Z44" i="1" l="1"/>
  <c r="AC43" i="1"/>
  <c r="AA43" i="1"/>
  <c r="Z12" i="1"/>
  <c r="AC11" i="1"/>
  <c r="AA11" i="1"/>
  <c r="AA44" i="1" l="1"/>
  <c r="AC44" i="1"/>
  <c r="Z45" i="1"/>
  <c r="Z13" i="1"/>
  <c r="AC12" i="1"/>
  <c r="AA12" i="1"/>
  <c r="AC45" i="1" l="1"/>
  <c r="AA45" i="1"/>
  <c r="Z46" i="1"/>
  <c r="Z14" i="1"/>
  <c r="AA13" i="1"/>
  <c r="AC13" i="1"/>
  <c r="Z47" i="1" l="1"/>
  <c r="AC46" i="1"/>
  <c r="AA46" i="1"/>
  <c r="AA14" i="1"/>
  <c r="AC14" i="1"/>
  <c r="Z15" i="1"/>
  <c r="AC47" i="1" l="1"/>
  <c r="AA47" i="1"/>
  <c r="Z48" i="1"/>
  <c r="Z16" i="1"/>
  <c r="AC15" i="1"/>
  <c r="AA15" i="1"/>
  <c r="AA48" i="1" l="1"/>
  <c r="Z49" i="1"/>
  <c r="AC48" i="1"/>
  <c r="AC16" i="1"/>
  <c r="AA16" i="1"/>
  <c r="Z17" i="1"/>
  <c r="Z50" i="1" l="1"/>
  <c r="AC49" i="1"/>
  <c r="AA49" i="1"/>
  <c r="Z18" i="1"/>
  <c r="AC17" i="1"/>
  <c r="AA17" i="1"/>
  <c r="Z51" i="1" l="1"/>
  <c r="AA50" i="1"/>
  <c r="AC50" i="1"/>
  <c r="AC18" i="1"/>
  <c r="Z19" i="1"/>
  <c r="AA18" i="1"/>
  <c r="AA51" i="1" l="1"/>
  <c r="Z52" i="1"/>
  <c r="AC51" i="1"/>
  <c r="Z20" i="1"/>
  <c r="AA19" i="1"/>
  <c r="AC19" i="1"/>
  <c r="AA52" i="1" l="1"/>
  <c r="AC52" i="1"/>
  <c r="Z53" i="1"/>
  <c r="AA20" i="1"/>
  <c r="Z21" i="1"/>
  <c r="AC20" i="1"/>
  <c r="Z54" i="1" l="1"/>
  <c r="AC53" i="1"/>
  <c r="AA53" i="1"/>
  <c r="AC21" i="1"/>
  <c r="Z22" i="1"/>
  <c r="AA21" i="1"/>
  <c r="AC54" i="1" l="1"/>
  <c r="AA54" i="1"/>
  <c r="Z55" i="1"/>
  <c r="Z23" i="1"/>
  <c r="AC22" i="1"/>
  <c r="AA22" i="1"/>
  <c r="Z56" i="1" l="1"/>
  <c r="AC55" i="1"/>
  <c r="AA55" i="1"/>
  <c r="AC23" i="1"/>
  <c r="AA23" i="1"/>
  <c r="Z24" i="1"/>
  <c r="Z57" i="1" l="1"/>
  <c r="AA56" i="1"/>
  <c r="AC56" i="1"/>
  <c r="AA24" i="1"/>
  <c r="Z25" i="1"/>
  <c r="AC24" i="1"/>
  <c r="Z58" i="1" l="1"/>
  <c r="AA57" i="1"/>
  <c r="AC57" i="1"/>
  <c r="Z26" i="1"/>
  <c r="AC25" i="1"/>
  <c r="AA25" i="1"/>
  <c r="AA58" i="1" l="1"/>
  <c r="AC58" i="1"/>
  <c r="Z59" i="1"/>
  <c r="Z27" i="1"/>
  <c r="AC26" i="1"/>
  <c r="AA26" i="1"/>
  <c r="AA59" i="1" l="1"/>
  <c r="Z60" i="1"/>
  <c r="AC59" i="1"/>
  <c r="AC27" i="1"/>
  <c r="AA27" i="1"/>
  <c r="Z28" i="1"/>
  <c r="AC60" i="1" l="1"/>
  <c r="Z61" i="1"/>
  <c r="AA60" i="1"/>
  <c r="AC28" i="1"/>
  <c r="Z29" i="1"/>
  <c r="AA28" i="1"/>
  <c r="AC61" i="1" l="1"/>
  <c r="AA61" i="1"/>
  <c r="Z62" i="1"/>
  <c r="Z30" i="1"/>
  <c r="AA29" i="1"/>
  <c r="AC29" i="1"/>
  <c r="AA62" i="1" l="1"/>
  <c r="AC62" i="1"/>
  <c r="Z63" i="1"/>
  <c r="AC30" i="1"/>
  <c r="Z31" i="1"/>
  <c r="AA30" i="1"/>
  <c r="Z64" i="1" l="1"/>
  <c r="AC63" i="1"/>
  <c r="AA63" i="1"/>
  <c r="AA31" i="1"/>
  <c r="AC31" i="1"/>
  <c r="Z32" i="1"/>
  <c r="AA64" i="1" l="1"/>
  <c r="Z65" i="1"/>
  <c r="AC64" i="1"/>
  <c r="AC32" i="1"/>
  <c r="AA32" i="1"/>
  <c r="AA65" i="1" l="1"/>
  <c r="Z66" i="1"/>
  <c r="AC65" i="1"/>
  <c r="AC66" i="1" l="1"/>
  <c r="AA66" i="1"/>
</calcChain>
</file>

<file path=xl/sharedStrings.xml><?xml version="1.0" encoding="utf-8"?>
<sst xmlns="http://schemas.openxmlformats.org/spreadsheetml/2006/main" count="45" uniqueCount="45">
  <si>
    <t>Januar</t>
  </si>
  <si>
    <t>Februar</t>
  </si>
  <si>
    <t>März</t>
  </si>
  <si>
    <t>April</t>
  </si>
  <si>
    <t>Mai</t>
  </si>
  <si>
    <t>Juni</t>
  </si>
  <si>
    <t>Neujahr</t>
  </si>
  <si>
    <t>Tag der Arbeit</t>
  </si>
  <si>
    <t>Berchtoldstag</t>
  </si>
  <si>
    <t>Karfreitag</t>
  </si>
  <si>
    <t>Fronleichnam</t>
  </si>
  <si>
    <t>Ostern</t>
  </si>
  <si>
    <t>Hl. 3 Könige</t>
  </si>
  <si>
    <t>Ostermontag</t>
  </si>
  <si>
    <t>Vatertag</t>
  </si>
  <si>
    <t>Muttertag</t>
  </si>
  <si>
    <t>Valentinstag</t>
  </si>
  <si>
    <t>Aschermittwoch</t>
  </si>
  <si>
    <t>Josefstag</t>
  </si>
  <si>
    <t>Sechseläuten</t>
  </si>
  <si>
    <t>Pfingstmontag</t>
  </si>
  <si>
    <t>Juli</t>
  </si>
  <si>
    <t>August</t>
  </si>
  <si>
    <t>September</t>
  </si>
  <si>
    <t>Oktober</t>
  </si>
  <si>
    <t>November</t>
  </si>
  <si>
    <t>Dezember</t>
  </si>
  <si>
    <t>Nationalfeiertag</t>
  </si>
  <si>
    <t>Allerheiligen</t>
  </si>
  <si>
    <t>Maria Empfängnis</t>
  </si>
  <si>
    <t>Hl. Abend</t>
  </si>
  <si>
    <t>Weihnachten</t>
  </si>
  <si>
    <t>Stephanstag</t>
  </si>
  <si>
    <t>Black Friday</t>
  </si>
  <si>
    <t>Halloween</t>
  </si>
  <si>
    <t>Silvester</t>
  </si>
  <si>
    <t>Näfelser Fahrt</t>
  </si>
  <si>
    <t>Pfingsten</t>
  </si>
  <si>
    <t>Zweiter Advent</t>
  </si>
  <si>
    <t>Dritter Advent</t>
  </si>
  <si>
    <t>Knabenschies.</t>
  </si>
  <si>
    <t>Mariä Himmelfahrt</t>
  </si>
  <si>
    <t>Vierter Advent</t>
  </si>
  <si>
    <t>Erster Advent</t>
  </si>
  <si>
    <t>Schm. Donnerstag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</si>
</sst>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17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sz val="4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165" fontId="1" fillId="0" borderId="0" xfId="0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14" fontId="13" fillId="0" borderId="0" xfId="0" applyNumberFormat="1" applyFont="1"/>
    <xf numFmtId="0" fontId="14" fillId="0" borderId="0" xfId="1" applyFont="1"/>
    <xf numFmtId="0" fontId="13" fillId="0" borderId="0" xfId="0" applyFont="1"/>
    <xf numFmtId="14" fontId="12" fillId="2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top"/>
    </xf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9"/>
  <sheetViews>
    <sheetView showGridLines="0" tabSelected="1" zoomScale="125" zoomScaleNormal="85" workbookViewId="0">
      <selection sqref="A1:AC1"/>
    </sheetView>
  </sheetViews>
  <sheetFormatPr baseColWidth="10" defaultColWidth="11.5" defaultRowHeight="15" x14ac:dyDescent="0.2"/>
  <cols>
    <col min="1" max="1" width="3.5" style="16" customWidth="1"/>
    <col min="2" max="2" width="3.6640625" style="16" customWidth="1"/>
    <col min="3" max="3" width="10.6640625" style="27" customWidth="1"/>
    <col min="4" max="4" width="4.6640625" customWidth="1"/>
    <col min="5" max="5" width="1.5" customWidth="1"/>
    <col min="6" max="6" width="3.5" style="16" customWidth="1"/>
    <col min="7" max="7" width="3.6640625" style="16" customWidth="1"/>
    <col min="8" max="8" width="10.6640625" style="27" customWidth="1"/>
    <col min="9" max="9" width="4.6640625" customWidth="1"/>
    <col min="10" max="10" width="1.5" customWidth="1"/>
    <col min="11" max="11" width="3.5" style="16" customWidth="1"/>
    <col min="12" max="12" width="3.6640625" style="16" customWidth="1"/>
    <col min="13" max="13" width="10.6640625" style="27" customWidth="1"/>
    <col min="14" max="14" width="4.6640625" customWidth="1"/>
    <col min="15" max="15" width="1.5" customWidth="1"/>
    <col min="16" max="16" width="3.5" style="16" customWidth="1"/>
    <col min="17" max="17" width="3.6640625" style="16" customWidth="1"/>
    <col min="18" max="18" width="10.6640625" style="27" customWidth="1"/>
    <col min="19" max="19" width="4.6640625" customWidth="1"/>
    <col min="20" max="20" width="1.5" customWidth="1"/>
    <col min="21" max="21" width="3.5" style="16" customWidth="1"/>
    <col min="22" max="22" width="3.6640625" style="16" customWidth="1"/>
    <col min="23" max="23" width="10.6640625" style="27" customWidth="1"/>
    <col min="24" max="24" width="4.6640625" customWidth="1"/>
    <col min="25" max="25" width="1.5" customWidth="1"/>
    <col min="26" max="26" width="3.5" style="16" customWidth="1"/>
    <col min="27" max="27" width="3.6640625" style="16" customWidth="1"/>
    <col min="28" max="28" width="10.6640625" style="27" customWidth="1"/>
    <col min="29" max="29" width="4.6640625" customWidth="1"/>
    <col min="30" max="30" width="1.6640625" customWidth="1"/>
  </cols>
  <sheetData>
    <row r="1" spans="1:36" ht="64" customHeight="1" x14ac:dyDescent="0.2">
      <c r="A1" s="33">
        <f>A5</f>
        <v>46390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6" ht="25.5" customHeight="1" thickBot="1" x14ac:dyDescent="0.25">
      <c r="A2" s="34" t="s">
        <v>0</v>
      </c>
      <c r="B2" s="34"/>
      <c r="C2" s="34"/>
      <c r="D2" s="34"/>
      <c r="E2" s="6"/>
      <c r="F2" s="34" t="s">
        <v>1</v>
      </c>
      <c r="G2" s="34"/>
      <c r="H2" s="34"/>
      <c r="I2" s="34"/>
      <c r="J2" s="6"/>
      <c r="K2" s="35" t="s">
        <v>2</v>
      </c>
      <c r="L2" s="35"/>
      <c r="M2" s="35"/>
      <c r="N2" s="35"/>
      <c r="O2" s="6"/>
      <c r="P2" s="34" t="s">
        <v>3</v>
      </c>
      <c r="Q2" s="34"/>
      <c r="R2" s="34"/>
      <c r="S2" s="34"/>
      <c r="T2" s="7"/>
      <c r="U2" s="36" t="s">
        <v>4</v>
      </c>
      <c r="V2" s="36"/>
      <c r="W2" s="36"/>
      <c r="X2" s="36"/>
      <c r="Y2" s="8"/>
      <c r="Z2" s="36" t="s">
        <v>5</v>
      </c>
      <c r="AA2" s="36"/>
      <c r="AB2" s="36"/>
      <c r="AC2" s="36"/>
      <c r="AD2" s="3"/>
      <c r="AE2" s="3"/>
      <c r="AF2" s="3"/>
      <c r="AG2" s="3"/>
      <c r="AH2" s="3"/>
      <c r="AI2" s="3"/>
      <c r="AJ2" s="3"/>
    </row>
    <row r="3" spans="1:36" ht="19.5" customHeight="1" x14ac:dyDescent="0.2">
      <c r="A3" s="19">
        <v>46388</v>
      </c>
      <c r="B3" s="29">
        <f>WEEKDAY(A3,1)</f>
        <v>6</v>
      </c>
      <c r="C3" s="24" t="s">
        <v>6</v>
      </c>
      <c r="D3" s="12" t="str">
        <f>IF(WEEKDAY(A3,2)=1,TRUNC((A3-WEEKDAY(A3,2)-DATE(YEAR(A3+4-WEEKDAY(A3,2)),1,-10))/7)&amp;" KW","")</f>
        <v/>
      </c>
      <c r="E3" s="11"/>
      <c r="F3" s="17">
        <f>A33+1</f>
        <v>46419</v>
      </c>
      <c r="G3" s="15">
        <f>WEEKDAY(F3,1)</f>
        <v>2</v>
      </c>
      <c r="H3" s="24"/>
      <c r="I3" s="4" t="str">
        <f>IF(WEEKDAY(F3,2)=1,TRUNC((F3-WEEKDAY(F3,2)-DATE(YEAR(F3+4-WEEKDAY(F3,2)),1,-10))/7)&amp;" KW","")</f>
        <v>5 KW</v>
      </c>
      <c r="J3" s="1"/>
      <c r="K3" s="17">
        <f>F30+1</f>
        <v>46447</v>
      </c>
      <c r="L3" s="15">
        <f>WEEKDAY(K3,1)</f>
        <v>2</v>
      </c>
      <c r="M3" s="24"/>
      <c r="N3" s="4" t="str">
        <f>IF(WEEKDAY(K3,2)=1,TRUNC((K3-WEEKDAY(K3,2)-DATE(YEAR(K3+4-WEEKDAY(K3,2)),1,-10))/7)&amp;" KW","")</f>
        <v>9 KW</v>
      </c>
      <c r="O3" s="1"/>
      <c r="P3" s="17">
        <f>K33+1</f>
        <v>46478</v>
      </c>
      <c r="Q3" s="31">
        <f>WEEKDAY(P3,1)</f>
        <v>5</v>
      </c>
      <c r="R3" s="24" t="s">
        <v>36</v>
      </c>
      <c r="S3" s="4" t="str">
        <f>IF(WEEKDAY(P3,2)=1,TRUNC((P3-WEEKDAY(P3,2)-DATE(YEAR(P3+4-WEEKDAY(P3,2)),1,-10))/7)&amp;" KW","")</f>
        <v/>
      </c>
      <c r="T3" s="1"/>
      <c r="U3" s="17">
        <f>P32+1</f>
        <v>46508</v>
      </c>
      <c r="V3" s="29">
        <f>WEEKDAY(U3,1)</f>
        <v>7</v>
      </c>
      <c r="W3" s="24" t="s">
        <v>7</v>
      </c>
      <c r="X3" s="4" t="str">
        <f>IF(WEEKDAY(U3,2)=1,TRUNC((U3-WEEKDAY(U3,2)-DATE(YEAR(U3+4-WEEKDAY(U3,2)),1,-10))/7)&amp;" KW","")</f>
        <v/>
      </c>
      <c r="Z3" s="17">
        <f>U33+1</f>
        <v>46539</v>
      </c>
      <c r="AA3" s="30">
        <f>WEEKDAY(Z3,1)</f>
        <v>3</v>
      </c>
      <c r="AB3" s="24"/>
      <c r="AC3" s="4" t="str">
        <f>IF(WEEKDAY(Z3,2)=1,TRUNC((Z3-WEEKDAY(Z3,2)-DATE(YEAR(Z3+4-WEEKDAY(Z3,2)),1,-10))/7)&amp;" KW","")</f>
        <v/>
      </c>
    </row>
    <row r="4" spans="1:36" ht="19.5" customHeight="1" x14ac:dyDescent="0.2">
      <c r="A4" s="17">
        <f>A3+1</f>
        <v>46389</v>
      </c>
      <c r="B4" s="29">
        <f t="shared" ref="B4:B33" si="0">WEEKDAY(A4,1)</f>
        <v>7</v>
      </c>
      <c r="C4" s="24" t="s">
        <v>8</v>
      </c>
      <c r="D4" s="4" t="str">
        <f t="shared" ref="D4:D33" si="1">IF(WEEKDAY(A4,2)=1,TRUNC((A4-WEEKDAY(A4,2)-DATE(YEAR(A4+4-WEEKDAY(A4,2)),1,-10))/7)&amp;" KW","")</f>
        <v/>
      </c>
      <c r="E4" s="1"/>
      <c r="F4" s="17">
        <f>F3+1</f>
        <v>46420</v>
      </c>
      <c r="G4" s="15">
        <f t="shared" ref="G4:G30" si="2">WEEKDAY(F4,1)</f>
        <v>3</v>
      </c>
      <c r="H4" s="24"/>
      <c r="I4" s="4" t="str">
        <f t="shared" ref="I4:I33" si="3">IF(WEEKDAY(F4,2)=1,TRUNC((F4-WEEKDAY(F4,2)-DATE(YEAR(F4+4-WEEKDAY(F4,2)),1,-10))/7)&amp;" KW","")</f>
        <v/>
      </c>
      <c r="J4" s="1"/>
      <c r="K4" s="17">
        <f>K3+1</f>
        <v>46448</v>
      </c>
      <c r="L4" s="15">
        <f t="shared" ref="L4:L33" si="4">WEEKDAY(K4,1)</f>
        <v>3</v>
      </c>
      <c r="M4" s="24"/>
      <c r="N4" s="4" t="str">
        <f t="shared" ref="N4:N33" si="5">IF(WEEKDAY(K4,2)=1,TRUNC((K4-WEEKDAY(K4,2)-DATE(YEAR(K4+4-WEEKDAY(K4,2)),1,-10))/7)&amp;" KW","")</f>
        <v/>
      </c>
      <c r="O4" s="1"/>
      <c r="P4" s="17">
        <f>P3+1</f>
        <v>46479</v>
      </c>
      <c r="Q4" s="31">
        <f t="shared" ref="Q4:Q32" si="6">WEEKDAY(P4,1)</f>
        <v>6</v>
      </c>
      <c r="R4" s="24"/>
      <c r="S4" s="4" t="str">
        <f t="shared" ref="S4:S33" si="7">IF(WEEKDAY(P4,2)=1,TRUNC((P4-WEEKDAY(P4,2)-DATE(YEAR(P4+4-WEEKDAY(P4,2)),1,-10))/7)&amp;" KW","")</f>
        <v/>
      </c>
      <c r="T4" s="1"/>
      <c r="U4" s="17">
        <f>U3+1</f>
        <v>46509</v>
      </c>
      <c r="V4" s="15">
        <f t="shared" ref="V4:V33" si="8">WEEKDAY(U4,1)</f>
        <v>1</v>
      </c>
      <c r="W4" s="24"/>
      <c r="X4" s="4" t="str">
        <f t="shared" ref="X4:X33" si="9">IF(WEEKDAY(U4,2)=1,TRUNC((U4-WEEKDAY(U4,2)-DATE(YEAR(U4+4-WEEKDAY(U4,2)),1,-10))/7)&amp;" KW","")</f>
        <v/>
      </c>
      <c r="Z4" s="17">
        <f>Z3+1</f>
        <v>46540</v>
      </c>
      <c r="AA4" s="15">
        <f t="shared" ref="AA4:AA32" si="10">WEEKDAY(Z4,1)</f>
        <v>4</v>
      </c>
      <c r="AB4" s="24"/>
      <c r="AC4" s="4" t="str">
        <f t="shared" ref="AC4:AC33" si="11">IF(WEEKDAY(Z4,2)=1,TRUNC((Z4-WEEKDAY(Z4,2)-DATE(YEAR(Z4+4-WEEKDAY(Z4,2)),1,-10))/7)&amp;" KW","")</f>
        <v/>
      </c>
    </row>
    <row r="5" spans="1:36" ht="19.5" customHeight="1" x14ac:dyDescent="0.2">
      <c r="A5" s="17">
        <f t="shared" ref="A5:A33" si="12">A4+1</f>
        <v>46390</v>
      </c>
      <c r="B5" s="15">
        <f t="shared" si="0"/>
        <v>1</v>
      </c>
      <c r="C5" s="24"/>
      <c r="D5" s="4" t="str">
        <f t="shared" si="1"/>
        <v/>
      </c>
      <c r="E5" s="1"/>
      <c r="F5" s="17">
        <f t="shared" ref="F5:F30" si="13">F4+1</f>
        <v>46421</v>
      </c>
      <c r="G5" s="15">
        <f t="shared" si="2"/>
        <v>4</v>
      </c>
      <c r="H5" s="24"/>
      <c r="I5" s="4" t="str">
        <f t="shared" si="3"/>
        <v/>
      </c>
      <c r="J5" s="1"/>
      <c r="K5" s="17">
        <f t="shared" ref="K5:K33" si="14">K4+1</f>
        <v>46449</v>
      </c>
      <c r="L5" s="15">
        <f t="shared" si="4"/>
        <v>4</v>
      </c>
      <c r="M5" s="24"/>
      <c r="N5" s="4" t="str">
        <f t="shared" si="5"/>
        <v/>
      </c>
      <c r="O5" s="1"/>
      <c r="P5" s="17">
        <f t="shared" ref="P5:P32" si="15">P4+1</f>
        <v>46480</v>
      </c>
      <c r="Q5" s="31">
        <f t="shared" si="6"/>
        <v>7</v>
      </c>
      <c r="R5" s="24"/>
      <c r="S5" s="4" t="str">
        <f t="shared" si="7"/>
        <v/>
      </c>
      <c r="T5" s="1"/>
      <c r="U5" s="17">
        <f t="shared" ref="U5:U33" si="16">U4+1</f>
        <v>46510</v>
      </c>
      <c r="V5" s="15">
        <f t="shared" si="8"/>
        <v>2</v>
      </c>
      <c r="W5" s="24"/>
      <c r="X5" s="4" t="str">
        <f t="shared" si="9"/>
        <v>18 KW</v>
      </c>
      <c r="Z5" s="17">
        <f t="shared" ref="Z5:Z32" si="17">Z4+1</f>
        <v>46541</v>
      </c>
      <c r="AA5" s="31">
        <f t="shared" si="10"/>
        <v>5</v>
      </c>
      <c r="AB5" s="24"/>
      <c r="AC5" s="4" t="str">
        <f t="shared" si="11"/>
        <v/>
      </c>
    </row>
    <row r="6" spans="1:36" ht="19.5" customHeight="1" x14ac:dyDescent="0.2">
      <c r="A6" s="17">
        <f t="shared" si="12"/>
        <v>46391</v>
      </c>
      <c r="B6" s="15">
        <f t="shared" si="0"/>
        <v>2</v>
      </c>
      <c r="C6" s="24"/>
      <c r="D6" s="4" t="str">
        <f t="shared" si="1"/>
        <v>1 KW</v>
      </c>
      <c r="E6" s="1"/>
      <c r="F6" s="17">
        <f t="shared" si="13"/>
        <v>46422</v>
      </c>
      <c r="G6" s="15">
        <f t="shared" si="2"/>
        <v>5</v>
      </c>
      <c r="H6" s="32" t="s">
        <v>44</v>
      </c>
      <c r="I6" s="4" t="str">
        <f t="shared" si="3"/>
        <v/>
      </c>
      <c r="J6" s="1"/>
      <c r="K6" s="17">
        <f t="shared" si="14"/>
        <v>46450</v>
      </c>
      <c r="L6" s="15">
        <f t="shared" si="4"/>
        <v>5</v>
      </c>
      <c r="M6" s="24"/>
      <c r="N6" s="4" t="str">
        <f t="shared" si="5"/>
        <v/>
      </c>
      <c r="O6" s="1"/>
      <c r="P6" s="17">
        <f t="shared" si="15"/>
        <v>46481</v>
      </c>
      <c r="Q6" s="15">
        <f t="shared" si="6"/>
        <v>1</v>
      </c>
      <c r="R6" s="24"/>
      <c r="S6" s="4" t="str">
        <f t="shared" si="7"/>
        <v/>
      </c>
      <c r="T6" s="1"/>
      <c r="U6" s="17">
        <f t="shared" si="16"/>
        <v>46511</v>
      </c>
      <c r="V6" s="15">
        <f t="shared" si="8"/>
        <v>3</v>
      </c>
      <c r="W6" s="24"/>
      <c r="X6" s="4" t="str">
        <f t="shared" si="9"/>
        <v/>
      </c>
      <c r="Z6" s="17">
        <f t="shared" si="17"/>
        <v>46542</v>
      </c>
      <c r="AA6" s="31">
        <f t="shared" si="10"/>
        <v>6</v>
      </c>
      <c r="AB6" s="24"/>
      <c r="AC6" s="4" t="str">
        <f t="shared" si="11"/>
        <v/>
      </c>
    </row>
    <row r="7" spans="1:36" ht="19.5" customHeight="1" x14ac:dyDescent="0.2">
      <c r="A7" s="17">
        <f t="shared" si="12"/>
        <v>46392</v>
      </c>
      <c r="B7" s="15">
        <f t="shared" si="0"/>
        <v>3</v>
      </c>
      <c r="C7" s="24"/>
      <c r="D7" s="4" t="str">
        <f t="shared" si="1"/>
        <v/>
      </c>
      <c r="E7" s="1"/>
      <c r="F7" s="17">
        <f t="shared" si="13"/>
        <v>46423</v>
      </c>
      <c r="G7" s="15">
        <f t="shared" si="2"/>
        <v>6</v>
      </c>
      <c r="H7" s="24"/>
      <c r="I7" s="4" t="str">
        <f t="shared" si="3"/>
        <v/>
      </c>
      <c r="J7" s="1"/>
      <c r="K7" s="17">
        <f t="shared" si="14"/>
        <v>46451</v>
      </c>
      <c r="L7" s="15">
        <f t="shared" si="4"/>
        <v>6</v>
      </c>
      <c r="M7" s="24"/>
      <c r="N7" s="4" t="str">
        <f t="shared" si="5"/>
        <v/>
      </c>
      <c r="O7" s="1"/>
      <c r="P7" s="17">
        <f t="shared" si="15"/>
        <v>46482</v>
      </c>
      <c r="Q7" s="31">
        <f t="shared" si="6"/>
        <v>2</v>
      </c>
      <c r="R7" s="24"/>
      <c r="S7" s="4" t="str">
        <f t="shared" si="7"/>
        <v>14 KW</v>
      </c>
      <c r="T7" s="1"/>
      <c r="U7" s="17">
        <f t="shared" si="16"/>
        <v>46512</v>
      </c>
      <c r="V7" s="15">
        <f t="shared" si="8"/>
        <v>4</v>
      </c>
      <c r="W7" s="24"/>
      <c r="X7" s="4" t="str">
        <f t="shared" si="9"/>
        <v/>
      </c>
      <c r="Z7" s="17">
        <f t="shared" si="17"/>
        <v>46543</v>
      </c>
      <c r="AA7" s="15">
        <f t="shared" si="10"/>
        <v>7</v>
      </c>
      <c r="AB7" s="24"/>
      <c r="AC7" s="4" t="str">
        <f t="shared" si="11"/>
        <v/>
      </c>
    </row>
    <row r="8" spans="1:36" ht="19.5" customHeight="1" x14ac:dyDescent="0.2">
      <c r="A8" s="17">
        <f t="shared" si="12"/>
        <v>46393</v>
      </c>
      <c r="B8" s="15">
        <f t="shared" si="0"/>
        <v>4</v>
      </c>
      <c r="C8" s="24" t="s">
        <v>12</v>
      </c>
      <c r="D8" s="4" t="str">
        <f t="shared" si="1"/>
        <v/>
      </c>
      <c r="E8" s="1"/>
      <c r="F8" s="17">
        <f t="shared" si="13"/>
        <v>46424</v>
      </c>
      <c r="G8" s="15">
        <f t="shared" si="2"/>
        <v>7</v>
      </c>
      <c r="H8" s="24"/>
      <c r="I8" s="4" t="str">
        <f t="shared" si="3"/>
        <v/>
      </c>
      <c r="J8" s="1"/>
      <c r="K8" s="17">
        <f t="shared" si="14"/>
        <v>46452</v>
      </c>
      <c r="L8" s="15">
        <f t="shared" si="4"/>
        <v>7</v>
      </c>
      <c r="M8" s="24"/>
      <c r="N8" s="4" t="str">
        <f t="shared" si="5"/>
        <v/>
      </c>
      <c r="O8" s="1"/>
      <c r="P8" s="17">
        <f t="shared" si="15"/>
        <v>46483</v>
      </c>
      <c r="Q8" s="31">
        <f t="shared" si="6"/>
        <v>3</v>
      </c>
      <c r="R8" s="24"/>
      <c r="S8" s="4" t="str">
        <f t="shared" si="7"/>
        <v/>
      </c>
      <c r="T8" s="1"/>
      <c r="U8" s="17">
        <f t="shared" si="16"/>
        <v>46513</v>
      </c>
      <c r="V8" s="15">
        <f t="shared" si="8"/>
        <v>5</v>
      </c>
      <c r="W8" s="24"/>
      <c r="X8" s="4" t="str">
        <f t="shared" si="9"/>
        <v/>
      </c>
      <c r="Z8" s="17">
        <f t="shared" si="17"/>
        <v>46544</v>
      </c>
      <c r="AA8" s="31">
        <f t="shared" si="10"/>
        <v>1</v>
      </c>
      <c r="AB8" s="24" t="s">
        <v>14</v>
      </c>
      <c r="AC8" s="4" t="str">
        <f t="shared" si="11"/>
        <v/>
      </c>
    </row>
    <row r="9" spans="1:36" ht="19.5" customHeight="1" x14ac:dyDescent="0.2">
      <c r="A9" s="17">
        <f t="shared" si="12"/>
        <v>46394</v>
      </c>
      <c r="B9" s="15">
        <f t="shared" si="0"/>
        <v>5</v>
      </c>
      <c r="C9" s="24"/>
      <c r="D9" s="4" t="str">
        <f t="shared" si="1"/>
        <v/>
      </c>
      <c r="E9" s="1"/>
      <c r="F9" s="17">
        <f t="shared" si="13"/>
        <v>46425</v>
      </c>
      <c r="G9" s="15">
        <f t="shared" si="2"/>
        <v>1</v>
      </c>
      <c r="H9" s="24"/>
      <c r="I9" s="4" t="str">
        <f t="shared" si="3"/>
        <v/>
      </c>
      <c r="J9" s="1"/>
      <c r="K9" s="17">
        <f t="shared" si="14"/>
        <v>46453</v>
      </c>
      <c r="L9" s="15">
        <f t="shared" si="4"/>
        <v>1</v>
      </c>
      <c r="M9" s="24"/>
      <c r="N9" s="4" t="str">
        <f t="shared" si="5"/>
        <v/>
      </c>
      <c r="O9" s="1"/>
      <c r="P9" s="17">
        <f t="shared" si="15"/>
        <v>46484</v>
      </c>
      <c r="Q9" s="31">
        <f t="shared" si="6"/>
        <v>4</v>
      </c>
      <c r="R9" s="24"/>
      <c r="S9" s="4" t="str">
        <f t="shared" si="7"/>
        <v/>
      </c>
      <c r="T9" s="1"/>
      <c r="U9" s="17">
        <f t="shared" si="16"/>
        <v>46514</v>
      </c>
      <c r="V9" s="15">
        <f t="shared" si="8"/>
        <v>6</v>
      </c>
      <c r="W9" s="24"/>
      <c r="X9" s="4" t="str">
        <f t="shared" si="9"/>
        <v/>
      </c>
      <c r="Z9" s="17">
        <f t="shared" si="17"/>
        <v>46545</v>
      </c>
      <c r="AA9" s="15">
        <f t="shared" si="10"/>
        <v>2</v>
      </c>
      <c r="AB9" s="24"/>
      <c r="AC9" s="4" t="str">
        <f t="shared" si="11"/>
        <v>23 KW</v>
      </c>
    </row>
    <row r="10" spans="1:36" ht="19.5" customHeight="1" x14ac:dyDescent="0.2">
      <c r="A10" s="17">
        <f t="shared" si="12"/>
        <v>46395</v>
      </c>
      <c r="B10" s="15">
        <f t="shared" si="0"/>
        <v>6</v>
      </c>
      <c r="C10" s="24"/>
      <c r="D10" s="4" t="str">
        <f t="shared" si="1"/>
        <v/>
      </c>
      <c r="E10" s="1"/>
      <c r="F10" s="17">
        <f t="shared" si="13"/>
        <v>46426</v>
      </c>
      <c r="G10" s="15">
        <f t="shared" si="2"/>
        <v>2</v>
      </c>
      <c r="H10" s="24"/>
      <c r="I10" s="4" t="str">
        <f t="shared" si="3"/>
        <v>6 KW</v>
      </c>
      <c r="J10" s="1"/>
      <c r="K10" s="17">
        <f t="shared" si="14"/>
        <v>46454</v>
      </c>
      <c r="L10" s="15">
        <f t="shared" si="4"/>
        <v>2</v>
      </c>
      <c r="M10" s="24"/>
      <c r="N10" s="4" t="str">
        <f t="shared" si="5"/>
        <v>10 KW</v>
      </c>
      <c r="O10" s="1"/>
      <c r="P10" s="17">
        <f t="shared" si="15"/>
        <v>46485</v>
      </c>
      <c r="Q10" s="15">
        <f t="shared" si="6"/>
        <v>5</v>
      </c>
      <c r="R10" s="24"/>
      <c r="S10" s="4" t="str">
        <f t="shared" si="7"/>
        <v/>
      </c>
      <c r="T10" s="1"/>
      <c r="U10" s="17">
        <f t="shared" si="16"/>
        <v>46515</v>
      </c>
      <c r="V10" s="15">
        <f t="shared" si="8"/>
        <v>7</v>
      </c>
      <c r="W10" s="24"/>
      <c r="X10" s="4" t="str">
        <f t="shared" si="9"/>
        <v/>
      </c>
      <c r="Z10" s="17">
        <f t="shared" si="17"/>
        <v>46546</v>
      </c>
      <c r="AA10" s="31">
        <f t="shared" si="10"/>
        <v>3</v>
      </c>
      <c r="AB10" s="24"/>
      <c r="AC10" s="4" t="str">
        <f t="shared" si="11"/>
        <v/>
      </c>
    </row>
    <row r="11" spans="1:36" ht="19.5" customHeight="1" x14ac:dyDescent="0.2">
      <c r="A11" s="17">
        <f t="shared" si="12"/>
        <v>46396</v>
      </c>
      <c r="B11" s="15">
        <f t="shared" si="0"/>
        <v>7</v>
      </c>
      <c r="C11" s="24"/>
      <c r="D11" s="4" t="str">
        <f t="shared" si="1"/>
        <v/>
      </c>
      <c r="E11" s="1"/>
      <c r="F11" s="17">
        <f t="shared" si="13"/>
        <v>46427</v>
      </c>
      <c r="G11" s="15">
        <f t="shared" si="2"/>
        <v>3</v>
      </c>
      <c r="H11" s="24"/>
      <c r="I11" s="4" t="str">
        <f t="shared" si="3"/>
        <v/>
      </c>
      <c r="J11" s="1"/>
      <c r="K11" s="17">
        <f t="shared" si="14"/>
        <v>46455</v>
      </c>
      <c r="L11" s="15">
        <f t="shared" si="4"/>
        <v>3</v>
      </c>
      <c r="M11" s="24"/>
      <c r="N11" s="4" t="str">
        <f t="shared" si="5"/>
        <v/>
      </c>
      <c r="O11" s="1"/>
      <c r="P11" s="17">
        <f t="shared" si="15"/>
        <v>46486</v>
      </c>
      <c r="Q11" s="15">
        <f t="shared" si="6"/>
        <v>6</v>
      </c>
      <c r="R11" s="24"/>
      <c r="S11" s="4" t="str">
        <f t="shared" si="7"/>
        <v/>
      </c>
      <c r="T11" s="1"/>
      <c r="U11" s="17">
        <f t="shared" si="16"/>
        <v>46516</v>
      </c>
      <c r="V11" s="31">
        <f t="shared" si="8"/>
        <v>1</v>
      </c>
      <c r="W11" s="24" t="s">
        <v>15</v>
      </c>
      <c r="X11" s="4" t="str">
        <f t="shared" si="9"/>
        <v/>
      </c>
      <c r="Z11" s="17">
        <f t="shared" si="17"/>
        <v>46547</v>
      </c>
      <c r="AA11" s="30">
        <f t="shared" si="10"/>
        <v>4</v>
      </c>
      <c r="AB11" s="24"/>
      <c r="AC11" s="4" t="str">
        <f t="shared" si="11"/>
        <v/>
      </c>
    </row>
    <row r="12" spans="1:36" ht="19.5" customHeight="1" x14ac:dyDescent="0.2">
      <c r="A12" s="17">
        <f t="shared" si="12"/>
        <v>46397</v>
      </c>
      <c r="B12" s="15">
        <f t="shared" si="0"/>
        <v>1</v>
      </c>
      <c r="C12" s="24"/>
      <c r="D12" s="4" t="str">
        <f t="shared" si="1"/>
        <v/>
      </c>
      <c r="E12" s="1"/>
      <c r="F12" s="17">
        <f t="shared" si="13"/>
        <v>46428</v>
      </c>
      <c r="G12" s="15">
        <f t="shared" si="2"/>
        <v>4</v>
      </c>
      <c r="H12" s="24" t="s">
        <v>17</v>
      </c>
      <c r="I12" s="4" t="str">
        <f t="shared" si="3"/>
        <v/>
      </c>
      <c r="J12" s="1"/>
      <c r="K12" s="17">
        <f t="shared" si="14"/>
        <v>46456</v>
      </c>
      <c r="L12" s="15">
        <f t="shared" si="4"/>
        <v>4</v>
      </c>
      <c r="M12" s="24"/>
      <c r="N12" s="4" t="str">
        <f t="shared" si="5"/>
        <v/>
      </c>
      <c r="O12" s="1"/>
      <c r="P12" s="17">
        <f t="shared" si="15"/>
        <v>46487</v>
      </c>
      <c r="Q12" s="31">
        <f t="shared" si="6"/>
        <v>7</v>
      </c>
      <c r="R12" s="24"/>
      <c r="S12" s="4" t="str">
        <f t="shared" si="7"/>
        <v/>
      </c>
      <c r="T12" s="1"/>
      <c r="U12" s="17">
        <f t="shared" si="16"/>
        <v>46517</v>
      </c>
      <c r="V12" s="15">
        <f t="shared" si="8"/>
        <v>2</v>
      </c>
      <c r="W12" s="24"/>
      <c r="X12" s="4" t="str">
        <f t="shared" si="9"/>
        <v>19 KW</v>
      </c>
      <c r="Z12" s="17">
        <f t="shared" si="17"/>
        <v>46548</v>
      </c>
      <c r="AA12" s="15">
        <f t="shared" si="10"/>
        <v>5</v>
      </c>
      <c r="AB12" s="24"/>
      <c r="AC12" s="4" t="str">
        <f t="shared" si="11"/>
        <v/>
      </c>
    </row>
    <row r="13" spans="1:36" ht="19.5" customHeight="1" x14ac:dyDescent="0.2">
      <c r="A13" s="17">
        <f t="shared" si="12"/>
        <v>46398</v>
      </c>
      <c r="B13" s="15">
        <f t="shared" si="0"/>
        <v>2</v>
      </c>
      <c r="C13" s="24"/>
      <c r="D13" s="4" t="str">
        <f t="shared" si="1"/>
        <v>2 KW</v>
      </c>
      <c r="E13" s="1"/>
      <c r="F13" s="17">
        <f t="shared" si="13"/>
        <v>46429</v>
      </c>
      <c r="G13" s="15">
        <f t="shared" si="2"/>
        <v>5</v>
      </c>
      <c r="H13" s="24"/>
      <c r="I13" s="4" t="str">
        <f t="shared" si="3"/>
        <v/>
      </c>
      <c r="J13" s="1"/>
      <c r="K13" s="17">
        <f t="shared" si="14"/>
        <v>46457</v>
      </c>
      <c r="L13" s="15">
        <f t="shared" si="4"/>
        <v>5</v>
      </c>
      <c r="M13" s="24"/>
      <c r="N13" s="4" t="str">
        <f t="shared" si="5"/>
        <v/>
      </c>
      <c r="O13" s="1"/>
      <c r="P13" s="17">
        <f t="shared" si="15"/>
        <v>46488</v>
      </c>
      <c r="Q13" s="15">
        <f t="shared" si="6"/>
        <v>1</v>
      </c>
      <c r="R13" s="24"/>
      <c r="S13" s="4" t="str">
        <f t="shared" si="7"/>
        <v/>
      </c>
      <c r="T13" s="1"/>
      <c r="U13" s="17">
        <f t="shared" si="16"/>
        <v>46518</v>
      </c>
      <c r="V13" s="15">
        <f t="shared" si="8"/>
        <v>3</v>
      </c>
      <c r="W13" s="24"/>
      <c r="X13" s="4" t="str">
        <f t="shared" si="9"/>
        <v/>
      </c>
      <c r="Z13" s="17">
        <f t="shared" si="17"/>
        <v>46549</v>
      </c>
      <c r="AA13" s="15">
        <f t="shared" si="10"/>
        <v>6</v>
      </c>
      <c r="AB13" s="24"/>
      <c r="AC13" s="4" t="str">
        <f t="shared" si="11"/>
        <v/>
      </c>
    </row>
    <row r="14" spans="1:36" ht="19.5" customHeight="1" x14ac:dyDescent="0.2">
      <c r="A14" s="17">
        <f t="shared" si="12"/>
        <v>46399</v>
      </c>
      <c r="B14" s="15">
        <f t="shared" si="0"/>
        <v>3</v>
      </c>
      <c r="C14" s="24"/>
      <c r="D14" s="4" t="str">
        <f t="shared" si="1"/>
        <v/>
      </c>
      <c r="E14" s="1"/>
      <c r="F14" s="17">
        <f t="shared" si="13"/>
        <v>46430</v>
      </c>
      <c r="G14" s="15">
        <f t="shared" si="2"/>
        <v>6</v>
      </c>
      <c r="H14" s="24"/>
      <c r="I14" s="4" t="str">
        <f t="shared" si="3"/>
        <v/>
      </c>
      <c r="J14" s="1"/>
      <c r="K14" s="17">
        <f t="shared" si="14"/>
        <v>46458</v>
      </c>
      <c r="L14" s="15">
        <f t="shared" si="4"/>
        <v>6</v>
      </c>
      <c r="M14" s="24"/>
      <c r="N14" s="4" t="str">
        <f t="shared" si="5"/>
        <v/>
      </c>
      <c r="O14" s="1"/>
      <c r="P14" s="17">
        <f t="shared" si="15"/>
        <v>46489</v>
      </c>
      <c r="Q14" s="15">
        <f t="shared" si="6"/>
        <v>2</v>
      </c>
      <c r="R14" s="24"/>
      <c r="S14" s="4" t="str">
        <f t="shared" si="7"/>
        <v>15 KW</v>
      </c>
      <c r="T14" s="1"/>
      <c r="U14" s="17">
        <f t="shared" si="16"/>
        <v>46519</v>
      </c>
      <c r="V14" s="15">
        <f t="shared" si="8"/>
        <v>4</v>
      </c>
      <c r="W14" s="24"/>
      <c r="X14" s="4" t="str">
        <f t="shared" si="9"/>
        <v/>
      </c>
      <c r="Z14" s="17">
        <f t="shared" si="17"/>
        <v>46550</v>
      </c>
      <c r="AA14" s="15">
        <f t="shared" si="10"/>
        <v>7</v>
      </c>
      <c r="AB14" s="24"/>
      <c r="AC14" s="4" t="str">
        <f t="shared" si="11"/>
        <v/>
      </c>
    </row>
    <row r="15" spans="1:36" ht="19.5" customHeight="1" x14ac:dyDescent="0.2">
      <c r="A15" s="17">
        <f t="shared" si="12"/>
        <v>46400</v>
      </c>
      <c r="B15" s="15">
        <f t="shared" si="0"/>
        <v>4</v>
      </c>
      <c r="C15" s="24"/>
      <c r="D15" s="4" t="str">
        <f t="shared" si="1"/>
        <v/>
      </c>
      <c r="E15" s="1"/>
      <c r="F15" s="17">
        <f t="shared" si="13"/>
        <v>46431</v>
      </c>
      <c r="G15" s="15">
        <f t="shared" si="2"/>
        <v>7</v>
      </c>
      <c r="H15" s="24"/>
      <c r="I15" s="4" t="str">
        <f t="shared" si="3"/>
        <v/>
      </c>
      <c r="J15" s="1"/>
      <c r="K15" s="17">
        <f t="shared" si="14"/>
        <v>46459</v>
      </c>
      <c r="L15" s="15">
        <f t="shared" si="4"/>
        <v>7</v>
      </c>
      <c r="M15" s="24"/>
      <c r="N15" s="4" t="str">
        <f t="shared" si="5"/>
        <v/>
      </c>
      <c r="O15" s="1"/>
      <c r="P15" s="17">
        <f t="shared" si="15"/>
        <v>46490</v>
      </c>
      <c r="Q15" s="30">
        <f t="shared" si="6"/>
        <v>3</v>
      </c>
      <c r="R15" s="24"/>
      <c r="S15" s="4" t="str">
        <f t="shared" si="7"/>
        <v/>
      </c>
      <c r="T15" s="1"/>
      <c r="U15" s="17">
        <f t="shared" si="16"/>
        <v>46520</v>
      </c>
      <c r="V15" s="15">
        <f t="shared" si="8"/>
        <v>5</v>
      </c>
      <c r="W15" s="24"/>
      <c r="X15" s="4" t="str">
        <f t="shared" si="9"/>
        <v/>
      </c>
      <c r="Z15" s="17">
        <f t="shared" si="17"/>
        <v>46551</v>
      </c>
      <c r="AA15" s="15">
        <f t="shared" si="10"/>
        <v>1</v>
      </c>
      <c r="AB15" s="24"/>
      <c r="AC15" s="4" t="str">
        <f t="shared" si="11"/>
        <v/>
      </c>
    </row>
    <row r="16" spans="1:36" ht="19.5" customHeight="1" x14ac:dyDescent="0.2">
      <c r="A16" s="17">
        <f t="shared" si="12"/>
        <v>46401</v>
      </c>
      <c r="B16" s="15">
        <f t="shared" si="0"/>
        <v>5</v>
      </c>
      <c r="C16" s="24"/>
      <c r="D16" s="4" t="str">
        <f t="shared" si="1"/>
        <v/>
      </c>
      <c r="E16" s="1"/>
      <c r="F16" s="17">
        <f t="shared" si="13"/>
        <v>46432</v>
      </c>
      <c r="G16" s="15">
        <f t="shared" si="2"/>
        <v>1</v>
      </c>
      <c r="H16" s="24" t="s">
        <v>16</v>
      </c>
      <c r="I16" s="4" t="str">
        <f t="shared" si="3"/>
        <v/>
      </c>
      <c r="J16" s="1"/>
      <c r="K16" s="17">
        <f t="shared" si="14"/>
        <v>46460</v>
      </c>
      <c r="L16" s="15">
        <f t="shared" si="4"/>
        <v>1</v>
      </c>
      <c r="M16" s="24"/>
      <c r="N16" s="4" t="str">
        <f t="shared" si="5"/>
        <v/>
      </c>
      <c r="O16" s="1"/>
      <c r="P16" s="17">
        <f t="shared" si="15"/>
        <v>46491</v>
      </c>
      <c r="Q16" s="15">
        <f t="shared" si="6"/>
        <v>4</v>
      </c>
      <c r="R16" s="24"/>
      <c r="S16" s="4" t="str">
        <f t="shared" si="7"/>
        <v/>
      </c>
      <c r="T16" s="1"/>
      <c r="U16" s="17">
        <f t="shared" si="16"/>
        <v>46521</v>
      </c>
      <c r="V16" s="15">
        <f t="shared" si="8"/>
        <v>6</v>
      </c>
      <c r="W16" s="24"/>
      <c r="X16" s="4" t="str">
        <f t="shared" si="9"/>
        <v/>
      </c>
      <c r="Z16" s="17">
        <f t="shared" si="17"/>
        <v>46552</v>
      </c>
      <c r="AA16" s="15">
        <f t="shared" si="10"/>
        <v>2</v>
      </c>
      <c r="AB16" s="24"/>
      <c r="AC16" s="4" t="str">
        <f t="shared" si="11"/>
        <v>24 KW</v>
      </c>
    </row>
    <row r="17" spans="1:29" ht="19.5" customHeight="1" x14ac:dyDescent="0.2">
      <c r="A17" s="17">
        <f t="shared" si="12"/>
        <v>46402</v>
      </c>
      <c r="B17" s="15">
        <f t="shared" si="0"/>
        <v>6</v>
      </c>
      <c r="C17" s="24"/>
      <c r="D17" s="4" t="str">
        <f t="shared" si="1"/>
        <v/>
      </c>
      <c r="E17" s="1"/>
      <c r="F17" s="17">
        <f t="shared" si="13"/>
        <v>46433</v>
      </c>
      <c r="G17" s="15">
        <f t="shared" si="2"/>
        <v>2</v>
      </c>
      <c r="H17" s="24"/>
      <c r="I17" s="4" t="str">
        <f t="shared" si="3"/>
        <v>7 KW</v>
      </c>
      <c r="J17" s="1"/>
      <c r="K17" s="17">
        <f t="shared" si="14"/>
        <v>46461</v>
      </c>
      <c r="L17" s="15">
        <f t="shared" si="4"/>
        <v>2</v>
      </c>
      <c r="M17" s="24"/>
      <c r="N17" s="4" t="str">
        <f t="shared" si="5"/>
        <v>11 KW</v>
      </c>
      <c r="O17" s="1"/>
      <c r="P17" s="17">
        <f t="shared" si="15"/>
        <v>46492</v>
      </c>
      <c r="Q17" s="31">
        <f t="shared" si="6"/>
        <v>5</v>
      </c>
      <c r="R17" s="24"/>
      <c r="S17" s="4" t="str">
        <f t="shared" si="7"/>
        <v/>
      </c>
      <c r="T17" s="1"/>
      <c r="U17" s="17">
        <f t="shared" si="16"/>
        <v>46522</v>
      </c>
      <c r="V17" s="15">
        <f t="shared" si="8"/>
        <v>7</v>
      </c>
      <c r="W17" s="24"/>
      <c r="X17" s="4" t="str">
        <f t="shared" si="9"/>
        <v/>
      </c>
      <c r="Z17" s="17">
        <f t="shared" si="17"/>
        <v>46553</v>
      </c>
      <c r="AA17" s="15">
        <f t="shared" si="10"/>
        <v>3</v>
      </c>
      <c r="AB17" s="24"/>
      <c r="AC17" s="4" t="str">
        <f t="shared" si="11"/>
        <v/>
      </c>
    </row>
    <row r="18" spans="1:29" ht="19.5" customHeight="1" x14ac:dyDescent="0.2">
      <c r="A18" s="17">
        <f t="shared" si="12"/>
        <v>46403</v>
      </c>
      <c r="B18" s="15">
        <f t="shared" si="0"/>
        <v>7</v>
      </c>
      <c r="C18" s="24"/>
      <c r="D18" s="4" t="str">
        <f t="shared" si="1"/>
        <v/>
      </c>
      <c r="E18" s="1"/>
      <c r="F18" s="17">
        <f t="shared" si="13"/>
        <v>46434</v>
      </c>
      <c r="G18" s="15">
        <f t="shared" si="2"/>
        <v>3</v>
      </c>
      <c r="H18" s="24"/>
      <c r="I18" s="4" t="str">
        <f t="shared" si="3"/>
        <v/>
      </c>
      <c r="J18" s="1"/>
      <c r="K18" s="17">
        <f t="shared" si="14"/>
        <v>46462</v>
      </c>
      <c r="L18" s="15">
        <f t="shared" si="4"/>
        <v>3</v>
      </c>
      <c r="M18" s="24"/>
      <c r="N18" s="4" t="str">
        <f t="shared" si="5"/>
        <v/>
      </c>
      <c r="O18" s="1"/>
      <c r="P18" s="17">
        <f t="shared" si="15"/>
        <v>46493</v>
      </c>
      <c r="Q18" s="15">
        <f t="shared" si="6"/>
        <v>6</v>
      </c>
      <c r="R18" s="24"/>
      <c r="S18" s="4" t="str">
        <f t="shared" si="7"/>
        <v/>
      </c>
      <c r="T18" s="1"/>
      <c r="U18" s="17">
        <f t="shared" si="16"/>
        <v>46523</v>
      </c>
      <c r="V18" s="15">
        <f t="shared" si="8"/>
        <v>1</v>
      </c>
      <c r="W18" s="24" t="s">
        <v>37</v>
      </c>
      <c r="X18" s="4" t="str">
        <f t="shared" si="9"/>
        <v/>
      </c>
      <c r="Z18" s="17">
        <f t="shared" si="17"/>
        <v>46554</v>
      </c>
      <c r="AA18" s="15">
        <f t="shared" si="10"/>
        <v>4</v>
      </c>
      <c r="AB18" s="24"/>
      <c r="AC18" s="4" t="str">
        <f t="shared" si="11"/>
        <v/>
      </c>
    </row>
    <row r="19" spans="1:29" ht="19.5" customHeight="1" x14ac:dyDescent="0.2">
      <c r="A19" s="17">
        <f t="shared" si="12"/>
        <v>46404</v>
      </c>
      <c r="B19" s="15">
        <f t="shared" si="0"/>
        <v>1</v>
      </c>
      <c r="C19" s="24"/>
      <c r="D19" s="4" t="str">
        <f t="shared" si="1"/>
        <v/>
      </c>
      <c r="E19" s="1"/>
      <c r="F19" s="17">
        <f t="shared" si="13"/>
        <v>46435</v>
      </c>
      <c r="G19" s="15">
        <f t="shared" si="2"/>
        <v>4</v>
      </c>
      <c r="H19" s="24"/>
      <c r="I19" s="4" t="str">
        <f t="shared" si="3"/>
        <v/>
      </c>
      <c r="J19" s="1"/>
      <c r="K19" s="17">
        <f t="shared" si="14"/>
        <v>46463</v>
      </c>
      <c r="L19" s="15">
        <f t="shared" si="4"/>
        <v>4</v>
      </c>
      <c r="M19" s="24"/>
      <c r="N19" s="4" t="str">
        <f t="shared" si="5"/>
        <v/>
      </c>
      <c r="O19" s="1"/>
      <c r="P19" s="17">
        <f t="shared" si="15"/>
        <v>46494</v>
      </c>
      <c r="Q19" s="15">
        <f t="shared" si="6"/>
        <v>7</v>
      </c>
      <c r="R19" s="24"/>
      <c r="S19" s="4" t="str">
        <f t="shared" si="7"/>
        <v/>
      </c>
      <c r="T19" s="1"/>
      <c r="U19" s="17">
        <f t="shared" si="16"/>
        <v>46524</v>
      </c>
      <c r="V19" s="15">
        <f t="shared" si="8"/>
        <v>2</v>
      </c>
      <c r="W19" s="24" t="s">
        <v>20</v>
      </c>
      <c r="X19" s="4" t="str">
        <f t="shared" si="9"/>
        <v>20 KW</v>
      </c>
      <c r="Z19" s="17">
        <f t="shared" si="17"/>
        <v>46555</v>
      </c>
      <c r="AA19" s="15">
        <f t="shared" si="10"/>
        <v>5</v>
      </c>
      <c r="AB19" s="24"/>
      <c r="AC19" s="4" t="str">
        <f t="shared" si="11"/>
        <v/>
      </c>
    </row>
    <row r="20" spans="1:29" ht="19.5" customHeight="1" x14ac:dyDescent="0.2">
      <c r="A20" s="17">
        <f t="shared" si="12"/>
        <v>46405</v>
      </c>
      <c r="B20" s="15">
        <f t="shared" si="0"/>
        <v>2</v>
      </c>
      <c r="C20" s="24"/>
      <c r="D20" s="4" t="str">
        <f t="shared" si="1"/>
        <v>3 KW</v>
      </c>
      <c r="E20" s="1"/>
      <c r="F20" s="17">
        <f t="shared" si="13"/>
        <v>46436</v>
      </c>
      <c r="G20" s="15">
        <f t="shared" si="2"/>
        <v>5</v>
      </c>
      <c r="H20" s="24"/>
      <c r="I20" s="4" t="str">
        <f t="shared" si="3"/>
        <v/>
      </c>
      <c r="J20" s="1"/>
      <c r="K20" s="17">
        <f t="shared" si="14"/>
        <v>46464</v>
      </c>
      <c r="L20" s="15">
        <f t="shared" si="4"/>
        <v>5</v>
      </c>
      <c r="M20" s="24"/>
      <c r="N20" s="4" t="str">
        <f t="shared" si="5"/>
        <v/>
      </c>
      <c r="O20" s="1"/>
      <c r="P20" s="17">
        <f t="shared" si="15"/>
        <v>46495</v>
      </c>
      <c r="Q20" s="30">
        <f t="shared" si="6"/>
        <v>1</v>
      </c>
      <c r="R20" s="24"/>
      <c r="S20" s="4" t="str">
        <f t="shared" si="7"/>
        <v/>
      </c>
      <c r="T20" s="1"/>
      <c r="U20" s="17">
        <f t="shared" si="16"/>
        <v>46525</v>
      </c>
      <c r="V20" s="31">
        <f t="shared" si="8"/>
        <v>3</v>
      </c>
      <c r="W20" s="24"/>
      <c r="X20" s="4" t="str">
        <f t="shared" si="9"/>
        <v/>
      </c>
      <c r="Z20" s="17">
        <f t="shared" si="17"/>
        <v>46556</v>
      </c>
      <c r="AA20" s="15">
        <f t="shared" si="10"/>
        <v>6</v>
      </c>
      <c r="AB20" s="24"/>
      <c r="AC20" s="4" t="str">
        <f t="shared" si="11"/>
        <v/>
      </c>
    </row>
    <row r="21" spans="1:29" ht="19.5" customHeight="1" x14ac:dyDescent="0.2">
      <c r="A21" s="17">
        <f t="shared" si="12"/>
        <v>46406</v>
      </c>
      <c r="B21" s="15">
        <f t="shared" si="0"/>
        <v>3</v>
      </c>
      <c r="C21" s="24"/>
      <c r="D21" s="4" t="str">
        <f t="shared" si="1"/>
        <v/>
      </c>
      <c r="E21" s="1"/>
      <c r="F21" s="17">
        <f t="shared" si="13"/>
        <v>46437</v>
      </c>
      <c r="G21" s="15">
        <f t="shared" si="2"/>
        <v>6</v>
      </c>
      <c r="H21" s="24"/>
      <c r="I21" s="4" t="str">
        <f t="shared" si="3"/>
        <v/>
      </c>
      <c r="J21" s="1"/>
      <c r="K21" s="17">
        <f t="shared" si="14"/>
        <v>46465</v>
      </c>
      <c r="L21" s="15">
        <f t="shared" si="4"/>
        <v>6</v>
      </c>
      <c r="M21" s="24" t="s">
        <v>18</v>
      </c>
      <c r="N21" s="4" t="str">
        <f t="shared" si="5"/>
        <v/>
      </c>
      <c r="O21" s="1"/>
      <c r="P21" s="17">
        <f t="shared" si="15"/>
        <v>46496</v>
      </c>
      <c r="Q21" s="15">
        <f t="shared" si="6"/>
        <v>2</v>
      </c>
      <c r="R21" s="24" t="s">
        <v>19</v>
      </c>
      <c r="S21" s="4" t="str">
        <f t="shared" si="7"/>
        <v>16 KW</v>
      </c>
      <c r="T21" s="1"/>
      <c r="U21" s="17">
        <f t="shared" si="16"/>
        <v>46526</v>
      </c>
      <c r="V21" s="15">
        <f t="shared" si="8"/>
        <v>4</v>
      </c>
      <c r="W21" s="24"/>
      <c r="X21" s="4" t="str">
        <f t="shared" si="9"/>
        <v/>
      </c>
      <c r="Z21" s="17">
        <f t="shared" si="17"/>
        <v>46557</v>
      </c>
      <c r="AA21" s="30">
        <f t="shared" si="10"/>
        <v>7</v>
      </c>
      <c r="AB21" s="24"/>
      <c r="AC21" s="4" t="str">
        <f t="shared" si="11"/>
        <v/>
      </c>
    </row>
    <row r="22" spans="1:29" ht="19.5" customHeight="1" x14ac:dyDescent="0.2">
      <c r="A22" s="17">
        <f t="shared" si="12"/>
        <v>46407</v>
      </c>
      <c r="B22" s="15">
        <f t="shared" si="0"/>
        <v>4</v>
      </c>
      <c r="C22" s="24"/>
      <c r="D22" s="4" t="str">
        <f t="shared" si="1"/>
        <v/>
      </c>
      <c r="E22" s="1"/>
      <c r="F22" s="17">
        <f t="shared" si="13"/>
        <v>46438</v>
      </c>
      <c r="G22" s="15">
        <f t="shared" si="2"/>
        <v>7</v>
      </c>
      <c r="H22" s="24"/>
      <c r="I22" s="4" t="str">
        <f t="shared" si="3"/>
        <v/>
      </c>
      <c r="J22" s="1"/>
      <c r="K22" s="17">
        <f t="shared" si="14"/>
        <v>46466</v>
      </c>
      <c r="L22" s="15">
        <f t="shared" si="4"/>
        <v>7</v>
      </c>
      <c r="M22" s="24"/>
      <c r="N22" s="4" t="str">
        <f t="shared" si="5"/>
        <v/>
      </c>
      <c r="O22" s="1"/>
      <c r="P22" s="17">
        <f t="shared" si="15"/>
        <v>46497</v>
      </c>
      <c r="Q22" s="15">
        <f t="shared" si="6"/>
        <v>3</v>
      </c>
      <c r="R22" s="24"/>
      <c r="S22" s="4" t="str">
        <f t="shared" si="7"/>
        <v/>
      </c>
      <c r="T22" s="1"/>
      <c r="U22" s="17">
        <f t="shared" si="16"/>
        <v>46527</v>
      </c>
      <c r="V22" s="31">
        <f t="shared" si="8"/>
        <v>5</v>
      </c>
      <c r="W22" s="24"/>
      <c r="X22" s="4" t="str">
        <f t="shared" si="9"/>
        <v/>
      </c>
      <c r="Z22" s="17">
        <f t="shared" si="17"/>
        <v>46558</v>
      </c>
      <c r="AA22" s="15">
        <f t="shared" si="10"/>
        <v>1</v>
      </c>
      <c r="AB22" s="24"/>
      <c r="AC22" s="4" t="str">
        <f t="shared" si="11"/>
        <v/>
      </c>
    </row>
    <row r="23" spans="1:29" ht="19.5" customHeight="1" x14ac:dyDescent="0.2">
      <c r="A23" s="17">
        <f t="shared" si="12"/>
        <v>46408</v>
      </c>
      <c r="B23" s="15">
        <f t="shared" si="0"/>
        <v>5</v>
      </c>
      <c r="C23" s="24"/>
      <c r="D23" s="4" t="str">
        <f t="shared" si="1"/>
        <v/>
      </c>
      <c r="E23" s="1"/>
      <c r="F23" s="17">
        <f t="shared" si="13"/>
        <v>46439</v>
      </c>
      <c r="G23" s="15">
        <f t="shared" si="2"/>
        <v>1</v>
      </c>
      <c r="H23" s="24"/>
      <c r="I23" s="4" t="str">
        <f t="shared" si="3"/>
        <v/>
      </c>
      <c r="J23" s="1"/>
      <c r="K23" s="17">
        <f t="shared" si="14"/>
        <v>46467</v>
      </c>
      <c r="L23" s="15">
        <f t="shared" si="4"/>
        <v>1</v>
      </c>
      <c r="M23" s="24"/>
      <c r="N23" s="4" t="str">
        <f t="shared" si="5"/>
        <v/>
      </c>
      <c r="O23" s="1"/>
      <c r="P23" s="17">
        <f t="shared" si="15"/>
        <v>46498</v>
      </c>
      <c r="Q23" s="30">
        <f t="shared" si="6"/>
        <v>4</v>
      </c>
      <c r="R23" s="24"/>
      <c r="S23" s="4" t="str">
        <f t="shared" si="7"/>
        <v/>
      </c>
      <c r="T23" s="1"/>
      <c r="U23" s="17">
        <f t="shared" si="16"/>
        <v>46528</v>
      </c>
      <c r="V23" s="31">
        <f t="shared" si="8"/>
        <v>6</v>
      </c>
      <c r="W23" s="24"/>
      <c r="X23" s="4" t="str">
        <f t="shared" si="9"/>
        <v/>
      </c>
      <c r="Z23" s="17">
        <f t="shared" si="17"/>
        <v>46559</v>
      </c>
      <c r="AA23" s="15">
        <f t="shared" si="10"/>
        <v>2</v>
      </c>
      <c r="AB23" s="24"/>
      <c r="AC23" s="4" t="str">
        <f t="shared" si="11"/>
        <v>25 KW</v>
      </c>
    </row>
    <row r="24" spans="1:29" ht="19.5" customHeight="1" x14ac:dyDescent="0.2">
      <c r="A24" s="17">
        <f t="shared" si="12"/>
        <v>46409</v>
      </c>
      <c r="B24" s="15">
        <f t="shared" si="0"/>
        <v>6</v>
      </c>
      <c r="C24" s="24"/>
      <c r="D24" s="4" t="str">
        <f t="shared" si="1"/>
        <v/>
      </c>
      <c r="E24" s="1"/>
      <c r="F24" s="17">
        <f t="shared" si="13"/>
        <v>46440</v>
      </c>
      <c r="G24" s="15">
        <f t="shared" si="2"/>
        <v>2</v>
      </c>
      <c r="H24" s="24"/>
      <c r="I24" s="4" t="str">
        <f t="shared" si="3"/>
        <v>8 KW</v>
      </c>
      <c r="J24" s="1"/>
      <c r="K24" s="17">
        <f t="shared" si="14"/>
        <v>46468</v>
      </c>
      <c r="L24" s="15">
        <f t="shared" si="4"/>
        <v>2</v>
      </c>
      <c r="M24" s="24"/>
      <c r="N24" s="4" t="str">
        <f t="shared" si="5"/>
        <v>12 KW</v>
      </c>
      <c r="O24" s="1"/>
      <c r="P24" s="17">
        <f t="shared" si="15"/>
        <v>46499</v>
      </c>
      <c r="Q24" s="15">
        <f t="shared" si="6"/>
        <v>5</v>
      </c>
      <c r="R24" s="24"/>
      <c r="S24" s="4" t="str">
        <f t="shared" si="7"/>
        <v/>
      </c>
      <c r="T24" s="1"/>
      <c r="U24" s="17">
        <f t="shared" si="16"/>
        <v>46529</v>
      </c>
      <c r="V24" s="15">
        <f t="shared" si="8"/>
        <v>7</v>
      </c>
      <c r="W24" s="24"/>
      <c r="X24" s="4" t="str">
        <f t="shared" si="9"/>
        <v/>
      </c>
      <c r="Z24" s="17">
        <f t="shared" si="17"/>
        <v>46560</v>
      </c>
      <c r="AA24" s="15">
        <f t="shared" si="10"/>
        <v>3</v>
      </c>
      <c r="AB24" s="24"/>
      <c r="AC24" s="4" t="str">
        <f t="shared" si="11"/>
        <v/>
      </c>
    </row>
    <row r="25" spans="1:29" ht="19.5" customHeight="1" x14ac:dyDescent="0.2">
      <c r="A25" s="17">
        <f t="shared" si="12"/>
        <v>46410</v>
      </c>
      <c r="B25" s="15">
        <f t="shared" si="0"/>
        <v>7</v>
      </c>
      <c r="C25" s="24"/>
      <c r="D25" s="4" t="str">
        <f t="shared" si="1"/>
        <v/>
      </c>
      <c r="E25" s="1"/>
      <c r="F25" s="17">
        <f t="shared" si="13"/>
        <v>46441</v>
      </c>
      <c r="G25" s="15">
        <f t="shared" si="2"/>
        <v>3</v>
      </c>
      <c r="H25" s="24"/>
      <c r="I25" s="4" t="str">
        <f t="shared" si="3"/>
        <v/>
      </c>
      <c r="J25" s="1"/>
      <c r="K25" s="17">
        <f t="shared" si="14"/>
        <v>46469</v>
      </c>
      <c r="L25" s="15">
        <f t="shared" si="4"/>
        <v>3</v>
      </c>
      <c r="M25" s="24"/>
      <c r="N25" s="4" t="str">
        <f t="shared" si="5"/>
        <v/>
      </c>
      <c r="O25" s="1"/>
      <c r="P25" s="17">
        <f t="shared" si="15"/>
        <v>46500</v>
      </c>
      <c r="Q25" s="15">
        <f t="shared" si="6"/>
        <v>6</v>
      </c>
      <c r="R25" s="24"/>
      <c r="S25" s="4" t="str">
        <f t="shared" si="7"/>
        <v/>
      </c>
      <c r="T25" s="1"/>
      <c r="U25" s="17">
        <f t="shared" si="16"/>
        <v>46530</v>
      </c>
      <c r="V25" s="15">
        <f t="shared" si="8"/>
        <v>1</v>
      </c>
      <c r="W25" s="24"/>
      <c r="X25" s="4" t="str">
        <f t="shared" si="9"/>
        <v/>
      </c>
      <c r="Z25" s="17">
        <f t="shared" si="17"/>
        <v>46561</v>
      </c>
      <c r="AA25" s="15">
        <f t="shared" si="10"/>
        <v>4</v>
      </c>
      <c r="AB25" s="24"/>
      <c r="AC25" s="4" t="str">
        <f t="shared" si="11"/>
        <v/>
      </c>
    </row>
    <row r="26" spans="1:29" ht="19.5" customHeight="1" x14ac:dyDescent="0.2">
      <c r="A26" s="17">
        <f t="shared" si="12"/>
        <v>46411</v>
      </c>
      <c r="B26" s="15">
        <f t="shared" si="0"/>
        <v>1</v>
      </c>
      <c r="C26" s="24"/>
      <c r="D26" s="4" t="str">
        <f t="shared" si="1"/>
        <v/>
      </c>
      <c r="E26" s="1"/>
      <c r="F26" s="17">
        <f t="shared" si="13"/>
        <v>46442</v>
      </c>
      <c r="G26" s="15">
        <f t="shared" si="2"/>
        <v>4</v>
      </c>
      <c r="H26" s="24"/>
      <c r="I26" s="4" t="str">
        <f t="shared" si="3"/>
        <v/>
      </c>
      <c r="J26" s="1"/>
      <c r="K26" s="17">
        <f t="shared" si="14"/>
        <v>46470</v>
      </c>
      <c r="L26" s="15">
        <f t="shared" si="4"/>
        <v>4</v>
      </c>
      <c r="M26" s="24"/>
      <c r="N26" s="4" t="str">
        <f t="shared" si="5"/>
        <v/>
      </c>
      <c r="O26" s="1"/>
      <c r="P26" s="17">
        <f t="shared" si="15"/>
        <v>46501</v>
      </c>
      <c r="Q26" s="15">
        <f t="shared" si="6"/>
        <v>7</v>
      </c>
      <c r="R26" s="24"/>
      <c r="S26" s="4" t="str">
        <f t="shared" si="7"/>
        <v/>
      </c>
      <c r="T26" s="1"/>
      <c r="U26" s="17">
        <f t="shared" si="16"/>
        <v>46531</v>
      </c>
      <c r="V26" s="31">
        <f t="shared" si="8"/>
        <v>2</v>
      </c>
      <c r="W26" s="24"/>
      <c r="X26" s="4" t="str">
        <f t="shared" si="9"/>
        <v>21 KW</v>
      </c>
      <c r="Z26" s="17">
        <f t="shared" si="17"/>
        <v>46562</v>
      </c>
      <c r="AA26" s="15">
        <f t="shared" si="10"/>
        <v>5</v>
      </c>
      <c r="AB26" s="24"/>
      <c r="AC26" s="4" t="str">
        <f t="shared" si="11"/>
        <v/>
      </c>
    </row>
    <row r="27" spans="1:29" ht="19.5" customHeight="1" x14ac:dyDescent="0.2">
      <c r="A27" s="17">
        <f t="shared" si="12"/>
        <v>46412</v>
      </c>
      <c r="B27" s="15">
        <f t="shared" si="0"/>
        <v>2</v>
      </c>
      <c r="C27" s="24"/>
      <c r="D27" s="4" t="str">
        <f t="shared" si="1"/>
        <v>4 KW</v>
      </c>
      <c r="E27" s="1"/>
      <c r="F27" s="17">
        <f t="shared" si="13"/>
        <v>46443</v>
      </c>
      <c r="G27" s="15">
        <f t="shared" si="2"/>
        <v>5</v>
      </c>
      <c r="H27" s="24"/>
      <c r="I27" s="4" t="str">
        <f t="shared" si="3"/>
        <v/>
      </c>
      <c r="J27" s="1"/>
      <c r="K27" s="17">
        <f t="shared" si="14"/>
        <v>46471</v>
      </c>
      <c r="L27" s="15">
        <f t="shared" si="4"/>
        <v>5</v>
      </c>
      <c r="M27" s="24"/>
      <c r="N27" s="4" t="str">
        <f t="shared" si="5"/>
        <v/>
      </c>
      <c r="O27" s="1"/>
      <c r="P27" s="17">
        <f t="shared" si="15"/>
        <v>46502</v>
      </c>
      <c r="Q27" s="15">
        <f t="shared" si="6"/>
        <v>1</v>
      </c>
      <c r="R27" s="24"/>
      <c r="S27" s="4" t="str">
        <f t="shared" si="7"/>
        <v/>
      </c>
      <c r="T27" s="1"/>
      <c r="U27" s="17">
        <f t="shared" si="16"/>
        <v>46532</v>
      </c>
      <c r="V27" s="31">
        <f t="shared" si="8"/>
        <v>3</v>
      </c>
      <c r="W27" s="24"/>
      <c r="X27" s="4" t="str">
        <f t="shared" si="9"/>
        <v/>
      </c>
      <c r="Z27" s="17">
        <f t="shared" si="17"/>
        <v>46563</v>
      </c>
      <c r="AA27" s="15">
        <f t="shared" si="10"/>
        <v>6</v>
      </c>
      <c r="AB27" s="24"/>
      <c r="AC27" s="4" t="str">
        <f t="shared" si="11"/>
        <v/>
      </c>
    </row>
    <row r="28" spans="1:29" ht="19.5" customHeight="1" x14ac:dyDescent="0.2">
      <c r="A28" s="17">
        <f t="shared" si="12"/>
        <v>46413</v>
      </c>
      <c r="B28" s="15">
        <f t="shared" si="0"/>
        <v>3</v>
      </c>
      <c r="C28" s="24"/>
      <c r="D28" s="4" t="str">
        <f t="shared" si="1"/>
        <v/>
      </c>
      <c r="E28" s="1"/>
      <c r="F28" s="17">
        <f t="shared" si="13"/>
        <v>46444</v>
      </c>
      <c r="G28" s="15">
        <f t="shared" si="2"/>
        <v>6</v>
      </c>
      <c r="H28" s="24"/>
      <c r="I28" s="4" t="str">
        <f t="shared" si="3"/>
        <v/>
      </c>
      <c r="J28" s="1"/>
      <c r="K28" s="17">
        <f t="shared" si="14"/>
        <v>46472</v>
      </c>
      <c r="L28" s="29">
        <f t="shared" si="4"/>
        <v>6</v>
      </c>
      <c r="M28" s="24" t="s">
        <v>9</v>
      </c>
      <c r="N28" s="4" t="str">
        <f t="shared" si="5"/>
        <v/>
      </c>
      <c r="O28" s="1"/>
      <c r="P28" s="17">
        <f t="shared" si="15"/>
        <v>46503</v>
      </c>
      <c r="Q28" s="15">
        <f t="shared" si="6"/>
        <v>2</v>
      </c>
      <c r="R28" s="24"/>
      <c r="S28" s="4" t="str">
        <f t="shared" si="7"/>
        <v>17 KW</v>
      </c>
      <c r="T28" s="1"/>
      <c r="U28" s="17">
        <f t="shared" si="16"/>
        <v>46533</v>
      </c>
      <c r="V28" s="31">
        <f t="shared" si="8"/>
        <v>4</v>
      </c>
      <c r="W28" s="24"/>
      <c r="X28" s="4" t="str">
        <f t="shared" si="9"/>
        <v/>
      </c>
      <c r="Z28" s="17">
        <f t="shared" si="17"/>
        <v>46564</v>
      </c>
      <c r="AA28" s="15">
        <f t="shared" si="10"/>
        <v>7</v>
      </c>
      <c r="AB28" s="24"/>
      <c r="AC28" s="4" t="str">
        <f t="shared" si="11"/>
        <v/>
      </c>
    </row>
    <row r="29" spans="1:29" ht="19.5" customHeight="1" x14ac:dyDescent="0.2">
      <c r="A29" s="17">
        <f t="shared" si="12"/>
        <v>46414</v>
      </c>
      <c r="B29" s="15">
        <f t="shared" si="0"/>
        <v>4</v>
      </c>
      <c r="C29" s="24"/>
      <c r="D29" s="4" t="str">
        <f t="shared" si="1"/>
        <v/>
      </c>
      <c r="E29" s="1"/>
      <c r="F29" s="17">
        <f t="shared" si="13"/>
        <v>46445</v>
      </c>
      <c r="G29" s="15">
        <f t="shared" si="2"/>
        <v>7</v>
      </c>
      <c r="H29" s="32"/>
      <c r="I29" s="4" t="str">
        <f t="shared" si="3"/>
        <v/>
      </c>
      <c r="J29" s="1"/>
      <c r="K29" s="17">
        <f t="shared" si="14"/>
        <v>46473</v>
      </c>
      <c r="L29" s="15">
        <f t="shared" si="4"/>
        <v>7</v>
      </c>
      <c r="M29" s="24"/>
      <c r="N29" s="4" t="str">
        <f t="shared" si="5"/>
        <v/>
      </c>
      <c r="O29" s="1"/>
      <c r="P29" s="17">
        <f t="shared" si="15"/>
        <v>46504</v>
      </c>
      <c r="Q29" s="15">
        <f t="shared" si="6"/>
        <v>3</v>
      </c>
      <c r="R29" s="24"/>
      <c r="S29" s="4" t="str">
        <f t="shared" si="7"/>
        <v/>
      </c>
      <c r="T29" s="1"/>
      <c r="U29" s="17">
        <f t="shared" si="16"/>
        <v>46534</v>
      </c>
      <c r="V29" s="29">
        <f t="shared" si="8"/>
        <v>5</v>
      </c>
      <c r="W29" s="24" t="s">
        <v>10</v>
      </c>
      <c r="X29" s="4" t="str">
        <f t="shared" si="9"/>
        <v/>
      </c>
      <c r="Z29" s="17">
        <f t="shared" si="17"/>
        <v>46565</v>
      </c>
      <c r="AA29" s="15">
        <f t="shared" si="10"/>
        <v>1</v>
      </c>
      <c r="AB29" s="24"/>
      <c r="AC29" s="4" t="str">
        <f t="shared" si="11"/>
        <v/>
      </c>
    </row>
    <row r="30" spans="1:29" ht="19.5" customHeight="1" x14ac:dyDescent="0.2">
      <c r="A30" s="17">
        <f t="shared" si="12"/>
        <v>46415</v>
      </c>
      <c r="B30" s="15">
        <f t="shared" si="0"/>
        <v>5</v>
      </c>
      <c r="C30" s="24"/>
      <c r="D30" s="4" t="str">
        <f t="shared" si="1"/>
        <v/>
      </c>
      <c r="E30" s="1"/>
      <c r="F30" s="17">
        <f t="shared" si="13"/>
        <v>46446</v>
      </c>
      <c r="G30" s="15">
        <f t="shared" si="2"/>
        <v>1</v>
      </c>
      <c r="H30" s="24"/>
      <c r="I30" s="4" t="str">
        <f t="shared" si="3"/>
        <v/>
      </c>
      <c r="J30" s="1"/>
      <c r="K30" s="17">
        <f t="shared" si="14"/>
        <v>46474</v>
      </c>
      <c r="L30" s="15">
        <f t="shared" si="4"/>
        <v>1</v>
      </c>
      <c r="M30" s="24" t="s">
        <v>11</v>
      </c>
      <c r="N30" s="4" t="str">
        <f t="shared" si="5"/>
        <v/>
      </c>
      <c r="O30" s="1"/>
      <c r="P30" s="17">
        <f t="shared" si="15"/>
        <v>46505</v>
      </c>
      <c r="Q30" s="15">
        <f t="shared" si="6"/>
        <v>4</v>
      </c>
      <c r="R30" s="24"/>
      <c r="S30" s="4" t="str">
        <f t="shared" si="7"/>
        <v/>
      </c>
      <c r="T30" s="1"/>
      <c r="U30" s="17">
        <f t="shared" si="16"/>
        <v>46535</v>
      </c>
      <c r="V30" s="15">
        <f t="shared" si="8"/>
        <v>6</v>
      </c>
      <c r="W30" s="24"/>
      <c r="X30" s="4" t="str">
        <f t="shared" si="9"/>
        <v/>
      </c>
      <c r="Z30" s="17">
        <f t="shared" si="17"/>
        <v>46566</v>
      </c>
      <c r="AA30" s="15">
        <f t="shared" si="10"/>
        <v>2</v>
      </c>
      <c r="AB30" s="24"/>
      <c r="AC30" s="4" t="str">
        <f t="shared" si="11"/>
        <v>26 KW</v>
      </c>
    </row>
    <row r="31" spans="1:29" ht="19.5" customHeight="1" x14ac:dyDescent="0.2">
      <c r="A31" s="17">
        <f t="shared" si="12"/>
        <v>46416</v>
      </c>
      <c r="B31" s="15">
        <f t="shared" si="0"/>
        <v>6</v>
      </c>
      <c r="C31" s="24"/>
      <c r="D31" s="4" t="str">
        <f t="shared" si="1"/>
        <v/>
      </c>
      <c r="E31" s="1"/>
      <c r="F31" s="18"/>
      <c r="G31" s="22"/>
      <c r="H31" s="28"/>
      <c r="I31" s="5"/>
      <c r="J31" s="1"/>
      <c r="K31" s="17">
        <f t="shared" si="14"/>
        <v>46475</v>
      </c>
      <c r="L31" s="29">
        <f t="shared" si="4"/>
        <v>2</v>
      </c>
      <c r="M31" s="24" t="s">
        <v>13</v>
      </c>
      <c r="N31" s="4" t="str">
        <f t="shared" si="5"/>
        <v>13 KW</v>
      </c>
      <c r="O31" s="1"/>
      <c r="P31" s="17">
        <f t="shared" si="15"/>
        <v>46506</v>
      </c>
      <c r="Q31" s="15">
        <f t="shared" si="6"/>
        <v>5</v>
      </c>
      <c r="R31" s="24"/>
      <c r="S31" s="4" t="str">
        <f t="shared" si="7"/>
        <v/>
      </c>
      <c r="T31" s="1"/>
      <c r="U31" s="17">
        <f t="shared" si="16"/>
        <v>46536</v>
      </c>
      <c r="V31" s="30">
        <f t="shared" si="8"/>
        <v>7</v>
      </c>
      <c r="W31" s="24"/>
      <c r="X31" s="4" t="str">
        <f t="shared" si="9"/>
        <v/>
      </c>
      <c r="Z31" s="17">
        <f t="shared" si="17"/>
        <v>46567</v>
      </c>
      <c r="AA31" s="15">
        <f t="shared" si="10"/>
        <v>3</v>
      </c>
      <c r="AB31" s="24"/>
      <c r="AC31" s="4" t="str">
        <f t="shared" si="11"/>
        <v/>
      </c>
    </row>
    <row r="32" spans="1:29" ht="19.5" customHeight="1" x14ac:dyDescent="0.2">
      <c r="A32" s="17">
        <f t="shared" si="12"/>
        <v>46417</v>
      </c>
      <c r="B32" s="15">
        <f t="shared" si="0"/>
        <v>7</v>
      </c>
      <c r="C32" s="24"/>
      <c r="D32" s="4" t="str">
        <f t="shared" si="1"/>
        <v/>
      </c>
      <c r="E32" s="1"/>
      <c r="F32" s="18"/>
      <c r="G32" s="22"/>
      <c r="H32" s="28"/>
      <c r="I32" s="5" t="str">
        <f t="shared" si="3"/>
        <v/>
      </c>
      <c r="J32" s="1"/>
      <c r="K32" s="17">
        <f t="shared" si="14"/>
        <v>46476</v>
      </c>
      <c r="L32" s="15">
        <f t="shared" si="4"/>
        <v>3</v>
      </c>
      <c r="M32" s="24"/>
      <c r="N32" s="4" t="str">
        <f t="shared" si="5"/>
        <v/>
      </c>
      <c r="O32" s="1"/>
      <c r="P32" s="17">
        <f t="shared" si="15"/>
        <v>46507</v>
      </c>
      <c r="Q32" s="15">
        <f t="shared" si="6"/>
        <v>6</v>
      </c>
      <c r="R32" s="24"/>
      <c r="S32" s="4" t="str">
        <f t="shared" si="7"/>
        <v/>
      </c>
      <c r="T32" s="1"/>
      <c r="U32" s="17">
        <f t="shared" si="16"/>
        <v>46537</v>
      </c>
      <c r="V32" s="31">
        <f t="shared" si="8"/>
        <v>1</v>
      </c>
      <c r="W32" s="24"/>
      <c r="X32" s="4" t="str">
        <f t="shared" si="9"/>
        <v/>
      </c>
      <c r="Z32" s="17">
        <f t="shared" si="17"/>
        <v>46568</v>
      </c>
      <c r="AA32" s="15">
        <f t="shared" si="10"/>
        <v>4</v>
      </c>
      <c r="AB32" s="24"/>
      <c r="AC32" s="4" t="str">
        <f t="shared" si="11"/>
        <v/>
      </c>
    </row>
    <row r="33" spans="1:29" ht="19.5" customHeight="1" x14ac:dyDescent="0.2">
      <c r="A33" s="17">
        <f t="shared" si="12"/>
        <v>46418</v>
      </c>
      <c r="B33" s="15">
        <f t="shared" si="0"/>
        <v>1</v>
      </c>
      <c r="C33" s="24"/>
      <c r="D33" s="4" t="str">
        <f t="shared" si="1"/>
        <v/>
      </c>
      <c r="E33" s="1"/>
      <c r="F33" s="18"/>
      <c r="G33" s="22"/>
      <c r="H33" s="28"/>
      <c r="I33" s="5" t="str">
        <f t="shared" si="3"/>
        <v/>
      </c>
      <c r="K33" s="17">
        <f t="shared" si="14"/>
        <v>46477</v>
      </c>
      <c r="L33" s="15">
        <f t="shared" si="4"/>
        <v>4</v>
      </c>
      <c r="M33" s="24"/>
      <c r="N33" s="4" t="str">
        <f t="shared" si="5"/>
        <v/>
      </c>
      <c r="P33" s="18"/>
      <c r="Q33" s="22"/>
      <c r="R33" s="28"/>
      <c r="S33" s="5" t="str">
        <f t="shared" si="7"/>
        <v/>
      </c>
      <c r="U33" s="17">
        <f t="shared" si="16"/>
        <v>46538</v>
      </c>
      <c r="V33" s="15">
        <f t="shared" si="8"/>
        <v>2</v>
      </c>
      <c r="W33" s="24"/>
      <c r="X33" s="4" t="str">
        <f t="shared" si="9"/>
        <v>22 KW</v>
      </c>
      <c r="Z33" s="18"/>
      <c r="AA33" s="22"/>
      <c r="AB33" s="28"/>
      <c r="AC33" s="5" t="str">
        <f t="shared" si="11"/>
        <v/>
      </c>
    </row>
    <row r="34" spans="1:29" ht="38.25" customHeight="1" x14ac:dyDescent="0.2">
      <c r="A34" s="21"/>
      <c r="B34" s="2"/>
      <c r="C34" s="25"/>
      <c r="D34" s="2"/>
      <c r="E34" s="1"/>
    </row>
    <row r="35" spans="1:29" ht="25.5" customHeight="1" x14ac:dyDescent="0.25">
      <c r="A35" s="34" t="s">
        <v>21</v>
      </c>
      <c r="B35" s="34"/>
      <c r="C35" s="34"/>
      <c r="D35" s="34"/>
      <c r="E35" s="9"/>
      <c r="F35" s="34" t="s">
        <v>22</v>
      </c>
      <c r="G35" s="34"/>
      <c r="H35" s="34"/>
      <c r="I35" s="34"/>
      <c r="J35" s="10"/>
      <c r="K35" s="34" t="s">
        <v>23</v>
      </c>
      <c r="L35" s="34"/>
      <c r="M35" s="34"/>
      <c r="N35" s="34"/>
      <c r="O35" s="10"/>
      <c r="P35" s="34" t="s">
        <v>24</v>
      </c>
      <c r="Q35" s="34"/>
      <c r="R35" s="34"/>
      <c r="S35" s="34"/>
      <c r="T35" s="10"/>
      <c r="U35" s="34" t="s">
        <v>25</v>
      </c>
      <c r="V35" s="34"/>
      <c r="W35" s="34"/>
      <c r="X35" s="34"/>
      <c r="Y35" s="10"/>
      <c r="Z35" s="34" t="s">
        <v>26</v>
      </c>
      <c r="AA35" s="34"/>
      <c r="AB35" s="34"/>
      <c r="AC35" s="34"/>
    </row>
    <row r="36" spans="1:29" ht="19.5" customHeight="1" x14ac:dyDescent="0.2">
      <c r="A36" s="19">
        <v>46569</v>
      </c>
      <c r="B36" s="14">
        <f>WEEKDAY(A36,1)</f>
        <v>5</v>
      </c>
      <c r="C36" s="24"/>
      <c r="D36" s="12" t="str">
        <f>IF(WEEKDAY(A36,2)=1,TRUNC((A36-WEEKDAY(A36,2)-DATE(YEAR(A36+4-WEEKDAY(A36,2)),1,-10))/7)&amp;" KW","")</f>
        <v/>
      </c>
      <c r="E36" s="1"/>
      <c r="F36" s="19">
        <f>A66+1</f>
        <v>46600</v>
      </c>
      <c r="G36" s="29">
        <f>WEEKDAY(F36,1)</f>
        <v>1</v>
      </c>
      <c r="H36" s="24" t="s">
        <v>27</v>
      </c>
      <c r="I36" s="12" t="str">
        <f>IF(WEEKDAY(F36,2)=1,TRUNC((F36-WEEKDAY(F36,2)-DATE(YEAR(F36+4-WEEKDAY(F36,2)),1,-10))/7)&amp;" KW","")</f>
        <v/>
      </c>
      <c r="K36" s="19">
        <f>F66+1</f>
        <v>46631</v>
      </c>
      <c r="L36" s="14">
        <f>WEEKDAY(K36,1)</f>
        <v>4</v>
      </c>
      <c r="M36" s="24"/>
      <c r="N36" s="12" t="str">
        <f>IF(WEEKDAY(K36,2)=1,TRUNC((K36-WEEKDAY(K36,2)-DATE(YEAR(K36+4-WEEKDAY(K36,2)),1,-10))/7)&amp;" KW","")</f>
        <v/>
      </c>
      <c r="P36" s="19">
        <f>K65+1</f>
        <v>46661</v>
      </c>
      <c r="Q36" s="14">
        <f>WEEKDAY(P36,1)</f>
        <v>6</v>
      </c>
      <c r="R36" s="24"/>
      <c r="S36" s="12" t="str">
        <f>IF(WEEKDAY(P36,2)=1,TRUNC((P36-WEEKDAY(P36,2)-DATE(YEAR(P36+4-WEEKDAY(P36,2)),1,-10))/7)&amp;" KW","")</f>
        <v/>
      </c>
      <c r="U36" s="19">
        <f>P66+1</f>
        <v>46692</v>
      </c>
      <c r="V36" s="29">
        <f>WEEKDAY(U36,1)</f>
        <v>2</v>
      </c>
      <c r="W36" s="24" t="s">
        <v>28</v>
      </c>
      <c r="X36" s="12" t="str">
        <f>IF(WEEKDAY(U36,2)=1,TRUNC((U36-WEEKDAY(U36,2)-DATE(YEAR(U36+4-WEEKDAY(U36,2)),1,-10))/7)&amp;" KW","")</f>
        <v>44 KW</v>
      </c>
      <c r="Z36" s="19">
        <f>U65+1</f>
        <v>46722</v>
      </c>
      <c r="AA36" s="14">
        <f>WEEKDAY(Z36,1)</f>
        <v>4</v>
      </c>
      <c r="AB36" s="24"/>
      <c r="AC36" s="12" t="str">
        <f>IF(WEEKDAY(Z36,2)=1,TRUNC((Z36-WEEKDAY(Z36,2)-DATE(YEAR(Z36+4-WEEKDAY(Z36,2)),1,-10))/7)&amp;" KW","")</f>
        <v/>
      </c>
    </row>
    <row r="37" spans="1:29" ht="19.5" customHeight="1" x14ac:dyDescent="0.2">
      <c r="A37" s="19">
        <f>A36+1</f>
        <v>46570</v>
      </c>
      <c r="B37" s="14">
        <f t="shared" ref="B37:B66" si="18">WEEKDAY(A37,1)</f>
        <v>6</v>
      </c>
      <c r="C37" s="24"/>
      <c r="D37" s="12" t="str">
        <f t="shared" ref="D37:D66" si="19">IF(WEEKDAY(A37,2)=1,TRUNC((A37-WEEKDAY(A37,2)-DATE(YEAR(A37+4-WEEKDAY(A37,2)),1,-10))/7)&amp;" KW","")</f>
        <v/>
      </c>
      <c r="F37" s="19">
        <f>F36+1</f>
        <v>46601</v>
      </c>
      <c r="G37" s="14">
        <f t="shared" ref="G37:G66" si="20">WEEKDAY(F37,1)</f>
        <v>2</v>
      </c>
      <c r="H37" s="24"/>
      <c r="I37" s="12" t="str">
        <f t="shared" ref="I37:I66" si="21">IF(WEEKDAY(F37,2)=1,TRUNC((F37-WEEKDAY(F37,2)-DATE(YEAR(F37+4-WEEKDAY(F37,2)),1,-10))/7)&amp;" KW","")</f>
        <v>31 KW</v>
      </c>
      <c r="K37" s="19">
        <f>K36+1</f>
        <v>46632</v>
      </c>
      <c r="L37" s="14">
        <f t="shared" ref="L37:L65" si="22">WEEKDAY(K37,1)</f>
        <v>5</v>
      </c>
      <c r="M37" s="24"/>
      <c r="N37" s="12" t="str">
        <f t="shared" ref="N37:N66" si="23">IF(WEEKDAY(K37,2)=1,TRUNC((K37-WEEKDAY(K37,2)-DATE(YEAR(K37+4-WEEKDAY(K37,2)),1,-10))/7)&amp;" KW","")</f>
        <v/>
      </c>
      <c r="P37" s="19">
        <f>P36+1</f>
        <v>46662</v>
      </c>
      <c r="Q37" s="14">
        <f t="shared" ref="Q37:Q66" si="24">WEEKDAY(P37,1)</f>
        <v>7</v>
      </c>
      <c r="R37" s="24"/>
      <c r="S37" s="12" t="str">
        <f t="shared" ref="S37:S66" si="25">IF(WEEKDAY(P37,2)=1,TRUNC((P37-WEEKDAY(P37,2)-DATE(YEAR(P37+4-WEEKDAY(P37,2)),1,-10))/7)&amp;" KW","")</f>
        <v/>
      </c>
      <c r="U37" s="19">
        <f>U36+1</f>
        <v>46693</v>
      </c>
      <c r="V37" s="14">
        <f t="shared" ref="V37:V65" si="26">WEEKDAY(U37,1)</f>
        <v>3</v>
      </c>
      <c r="W37" s="24"/>
      <c r="X37" s="12" t="str">
        <f t="shared" ref="X37:X65" si="27">IF(WEEKDAY(U37,2)=1,TRUNC((U37-WEEKDAY(U37,2)-DATE(YEAR(U37+4-WEEKDAY(U37,2)),1,-10))/7)&amp;" KW","")</f>
        <v/>
      </c>
      <c r="Z37" s="19">
        <f>Z36+1</f>
        <v>46723</v>
      </c>
      <c r="AA37" s="14">
        <f t="shared" ref="AA37:AA66" si="28">WEEKDAY(Z37,1)</f>
        <v>5</v>
      </c>
      <c r="AB37" s="24"/>
      <c r="AC37" s="12" t="str">
        <f t="shared" ref="AC37:AC66" si="29">IF(WEEKDAY(Z37,2)=1,TRUNC((Z37-WEEKDAY(Z37,2)-DATE(YEAR(Z37+4-WEEKDAY(Z37,2)),1,-10))/7)&amp;" KW","")</f>
        <v/>
      </c>
    </row>
    <row r="38" spans="1:29" ht="19.5" customHeight="1" x14ac:dyDescent="0.2">
      <c r="A38" s="19">
        <f t="shared" ref="A38:A66" si="30">A37+1</f>
        <v>46571</v>
      </c>
      <c r="B38" s="14">
        <f t="shared" si="18"/>
        <v>7</v>
      </c>
      <c r="C38" s="24"/>
      <c r="D38" s="12" t="str">
        <f t="shared" si="19"/>
        <v/>
      </c>
      <c r="F38" s="19">
        <f t="shared" ref="F38:F66" si="31">F37+1</f>
        <v>46602</v>
      </c>
      <c r="G38" s="14">
        <f t="shared" si="20"/>
        <v>3</v>
      </c>
      <c r="H38" s="24"/>
      <c r="I38" s="12" t="str">
        <f t="shared" si="21"/>
        <v/>
      </c>
      <c r="K38" s="19">
        <f t="shared" ref="K38:K65" si="32">K37+1</f>
        <v>46633</v>
      </c>
      <c r="L38" s="14">
        <f t="shared" si="22"/>
        <v>6</v>
      </c>
      <c r="M38" s="24"/>
      <c r="N38" s="12" t="str">
        <f t="shared" si="23"/>
        <v/>
      </c>
      <c r="P38" s="19">
        <f t="shared" ref="P38:P66" si="33">P37+1</f>
        <v>46663</v>
      </c>
      <c r="Q38" s="14">
        <f t="shared" si="24"/>
        <v>1</v>
      </c>
      <c r="R38" s="24"/>
      <c r="S38" s="12" t="str">
        <f t="shared" si="25"/>
        <v/>
      </c>
      <c r="U38" s="19">
        <f t="shared" ref="U38:U65" si="34">U37+1</f>
        <v>46694</v>
      </c>
      <c r="V38" s="14">
        <f t="shared" si="26"/>
        <v>4</v>
      </c>
      <c r="W38" s="24"/>
      <c r="X38" s="12" t="str">
        <f t="shared" si="27"/>
        <v/>
      </c>
      <c r="Z38" s="19">
        <f t="shared" ref="Z38:Z66" si="35">Z37+1</f>
        <v>46724</v>
      </c>
      <c r="AA38" s="14">
        <f t="shared" si="28"/>
        <v>6</v>
      </c>
      <c r="AB38" s="24"/>
      <c r="AC38" s="12" t="str">
        <f t="shared" si="29"/>
        <v/>
      </c>
    </row>
    <row r="39" spans="1:29" ht="19.5" customHeight="1" x14ac:dyDescent="0.2">
      <c r="A39" s="19">
        <f t="shared" si="30"/>
        <v>46572</v>
      </c>
      <c r="B39" s="14">
        <f t="shared" si="18"/>
        <v>1</v>
      </c>
      <c r="C39" s="24"/>
      <c r="D39" s="12" t="str">
        <f t="shared" si="19"/>
        <v/>
      </c>
      <c r="F39" s="19">
        <f t="shared" si="31"/>
        <v>46603</v>
      </c>
      <c r="G39" s="14">
        <f t="shared" si="20"/>
        <v>4</v>
      </c>
      <c r="H39" s="24"/>
      <c r="I39" s="12" t="str">
        <f t="shared" si="21"/>
        <v/>
      </c>
      <c r="K39" s="19">
        <f t="shared" si="32"/>
        <v>46634</v>
      </c>
      <c r="L39" s="14">
        <f t="shared" si="22"/>
        <v>7</v>
      </c>
      <c r="M39" s="24"/>
      <c r="N39" s="12" t="str">
        <f t="shared" si="23"/>
        <v/>
      </c>
      <c r="P39" s="19">
        <f t="shared" si="33"/>
        <v>46664</v>
      </c>
      <c r="Q39" s="14">
        <f t="shared" si="24"/>
        <v>2</v>
      </c>
      <c r="R39" s="24"/>
      <c r="S39" s="12" t="str">
        <f t="shared" si="25"/>
        <v>40 KW</v>
      </c>
      <c r="U39" s="19">
        <f t="shared" si="34"/>
        <v>46695</v>
      </c>
      <c r="V39" s="14">
        <f t="shared" si="26"/>
        <v>5</v>
      </c>
      <c r="W39" s="24"/>
      <c r="X39" s="12" t="str">
        <f t="shared" si="27"/>
        <v/>
      </c>
      <c r="Z39" s="19">
        <f t="shared" si="35"/>
        <v>46725</v>
      </c>
      <c r="AA39" s="14">
        <f t="shared" si="28"/>
        <v>7</v>
      </c>
      <c r="AB39" s="24"/>
      <c r="AC39" s="12" t="str">
        <f t="shared" si="29"/>
        <v/>
      </c>
    </row>
    <row r="40" spans="1:29" ht="19.5" customHeight="1" x14ac:dyDescent="0.2">
      <c r="A40" s="19">
        <f t="shared" si="30"/>
        <v>46573</v>
      </c>
      <c r="B40" s="14">
        <f t="shared" si="18"/>
        <v>2</v>
      </c>
      <c r="C40" s="24"/>
      <c r="D40" s="12" t="str">
        <f t="shared" si="19"/>
        <v>27 KW</v>
      </c>
      <c r="F40" s="19">
        <f t="shared" si="31"/>
        <v>46604</v>
      </c>
      <c r="G40" s="14">
        <f t="shared" si="20"/>
        <v>5</v>
      </c>
      <c r="H40" s="24"/>
      <c r="I40" s="12" t="str">
        <f t="shared" si="21"/>
        <v/>
      </c>
      <c r="K40" s="19">
        <f t="shared" si="32"/>
        <v>46635</v>
      </c>
      <c r="L40" s="14">
        <f t="shared" si="22"/>
        <v>1</v>
      </c>
      <c r="M40" s="24"/>
      <c r="N40" s="12" t="str">
        <f t="shared" si="23"/>
        <v/>
      </c>
      <c r="P40" s="19">
        <f t="shared" si="33"/>
        <v>46665</v>
      </c>
      <c r="Q40" s="14">
        <f t="shared" si="24"/>
        <v>3</v>
      </c>
      <c r="R40" s="24"/>
      <c r="S40" s="12" t="str">
        <f t="shared" si="25"/>
        <v/>
      </c>
      <c r="U40" s="19">
        <f t="shared" si="34"/>
        <v>46696</v>
      </c>
      <c r="V40" s="14">
        <f t="shared" si="26"/>
        <v>6</v>
      </c>
      <c r="W40" s="24"/>
      <c r="X40" s="12" t="str">
        <f t="shared" si="27"/>
        <v/>
      </c>
      <c r="Z40" s="19">
        <f t="shared" si="35"/>
        <v>46726</v>
      </c>
      <c r="AA40" s="14">
        <f t="shared" si="28"/>
        <v>1</v>
      </c>
      <c r="AB40" s="24" t="s">
        <v>38</v>
      </c>
      <c r="AC40" s="12" t="str">
        <f t="shared" si="29"/>
        <v/>
      </c>
    </row>
    <row r="41" spans="1:29" ht="19.5" customHeight="1" x14ac:dyDescent="0.2">
      <c r="A41" s="19">
        <f t="shared" si="30"/>
        <v>46574</v>
      </c>
      <c r="B41" s="14">
        <f t="shared" si="18"/>
        <v>3</v>
      </c>
      <c r="C41" s="24"/>
      <c r="D41" s="12" t="str">
        <f t="shared" si="19"/>
        <v/>
      </c>
      <c r="F41" s="19">
        <f t="shared" si="31"/>
        <v>46605</v>
      </c>
      <c r="G41" s="14">
        <f t="shared" si="20"/>
        <v>6</v>
      </c>
      <c r="H41" s="24"/>
      <c r="I41" s="12" t="str">
        <f t="shared" si="21"/>
        <v/>
      </c>
      <c r="K41" s="19">
        <f t="shared" si="32"/>
        <v>46636</v>
      </c>
      <c r="L41" s="14">
        <f t="shared" si="22"/>
        <v>2</v>
      </c>
      <c r="M41" s="24"/>
      <c r="N41" s="12" t="str">
        <f t="shared" si="23"/>
        <v>36 KW</v>
      </c>
      <c r="P41" s="19">
        <f t="shared" si="33"/>
        <v>46666</v>
      </c>
      <c r="Q41" s="14">
        <f t="shared" si="24"/>
        <v>4</v>
      </c>
      <c r="R41" s="24"/>
      <c r="S41" s="12" t="str">
        <f t="shared" si="25"/>
        <v/>
      </c>
      <c r="U41" s="19">
        <f t="shared" si="34"/>
        <v>46697</v>
      </c>
      <c r="V41" s="14">
        <f t="shared" si="26"/>
        <v>7</v>
      </c>
      <c r="W41" s="24"/>
      <c r="X41" s="12" t="str">
        <f t="shared" si="27"/>
        <v/>
      </c>
      <c r="Z41" s="19">
        <f t="shared" si="35"/>
        <v>46727</v>
      </c>
      <c r="AA41" s="14">
        <f t="shared" si="28"/>
        <v>2</v>
      </c>
      <c r="AB41" s="24"/>
      <c r="AC41" s="12" t="str">
        <f t="shared" si="29"/>
        <v>49 KW</v>
      </c>
    </row>
    <row r="42" spans="1:29" ht="19.5" customHeight="1" x14ac:dyDescent="0.2">
      <c r="A42" s="19">
        <f t="shared" si="30"/>
        <v>46575</v>
      </c>
      <c r="B42" s="14">
        <f t="shared" si="18"/>
        <v>4</v>
      </c>
      <c r="C42" s="24"/>
      <c r="D42" s="12" t="str">
        <f t="shared" si="19"/>
        <v/>
      </c>
      <c r="F42" s="19">
        <f t="shared" si="31"/>
        <v>46606</v>
      </c>
      <c r="G42" s="14">
        <f t="shared" si="20"/>
        <v>7</v>
      </c>
      <c r="H42" s="24"/>
      <c r="I42" s="12" t="str">
        <f t="shared" si="21"/>
        <v/>
      </c>
      <c r="K42" s="19">
        <f t="shared" si="32"/>
        <v>46637</v>
      </c>
      <c r="L42" s="14">
        <f t="shared" si="22"/>
        <v>3</v>
      </c>
      <c r="M42" s="24"/>
      <c r="N42" s="12" t="str">
        <f t="shared" si="23"/>
        <v/>
      </c>
      <c r="P42" s="19">
        <f t="shared" si="33"/>
        <v>46667</v>
      </c>
      <c r="Q42" s="14">
        <f t="shared" si="24"/>
        <v>5</v>
      </c>
      <c r="R42" s="24"/>
      <c r="S42" s="12" t="str">
        <f t="shared" si="25"/>
        <v/>
      </c>
      <c r="U42" s="19">
        <f t="shared" si="34"/>
        <v>46698</v>
      </c>
      <c r="V42" s="14">
        <f t="shared" si="26"/>
        <v>1</v>
      </c>
      <c r="W42" s="24"/>
      <c r="X42" s="12" t="str">
        <f t="shared" si="27"/>
        <v/>
      </c>
      <c r="Z42" s="19">
        <f t="shared" si="35"/>
        <v>46728</v>
      </c>
      <c r="AA42" s="14">
        <f t="shared" si="28"/>
        <v>3</v>
      </c>
      <c r="AB42" s="24"/>
      <c r="AC42" s="12" t="str">
        <f t="shared" si="29"/>
        <v/>
      </c>
    </row>
    <row r="43" spans="1:29" ht="19.5" customHeight="1" x14ac:dyDescent="0.2">
      <c r="A43" s="19">
        <f t="shared" si="30"/>
        <v>46576</v>
      </c>
      <c r="B43" s="14">
        <f t="shared" si="18"/>
        <v>5</v>
      </c>
      <c r="C43" s="24"/>
      <c r="D43" s="12" t="str">
        <f t="shared" si="19"/>
        <v/>
      </c>
      <c r="F43" s="19">
        <f t="shared" si="31"/>
        <v>46607</v>
      </c>
      <c r="G43" s="14">
        <f t="shared" si="20"/>
        <v>1</v>
      </c>
      <c r="H43" s="24"/>
      <c r="I43" s="12" t="str">
        <f t="shared" si="21"/>
        <v/>
      </c>
      <c r="K43" s="19">
        <f t="shared" si="32"/>
        <v>46638</v>
      </c>
      <c r="L43" s="14">
        <f t="shared" si="22"/>
        <v>4</v>
      </c>
      <c r="M43" s="24"/>
      <c r="N43" s="12" t="str">
        <f t="shared" si="23"/>
        <v/>
      </c>
      <c r="P43" s="19">
        <f t="shared" si="33"/>
        <v>46668</v>
      </c>
      <c r="Q43" s="14">
        <f t="shared" si="24"/>
        <v>6</v>
      </c>
      <c r="R43" s="24"/>
      <c r="S43" s="12" t="str">
        <f t="shared" si="25"/>
        <v/>
      </c>
      <c r="U43" s="19">
        <f t="shared" si="34"/>
        <v>46699</v>
      </c>
      <c r="V43" s="14">
        <f t="shared" si="26"/>
        <v>2</v>
      </c>
      <c r="W43" s="24"/>
      <c r="X43" s="12" t="str">
        <f t="shared" si="27"/>
        <v>45 KW</v>
      </c>
      <c r="Z43" s="19">
        <f t="shared" si="35"/>
        <v>46729</v>
      </c>
      <c r="AA43" s="29">
        <f t="shared" si="28"/>
        <v>4</v>
      </c>
      <c r="AB43" s="24" t="s">
        <v>29</v>
      </c>
      <c r="AC43" s="12" t="str">
        <f t="shared" si="29"/>
        <v/>
      </c>
    </row>
    <row r="44" spans="1:29" ht="19.5" customHeight="1" x14ac:dyDescent="0.2">
      <c r="A44" s="19">
        <f t="shared" si="30"/>
        <v>46577</v>
      </c>
      <c r="B44" s="14">
        <f t="shared" si="18"/>
        <v>6</v>
      </c>
      <c r="C44" s="24"/>
      <c r="D44" s="12" t="str">
        <f t="shared" si="19"/>
        <v/>
      </c>
      <c r="F44" s="19">
        <f t="shared" si="31"/>
        <v>46608</v>
      </c>
      <c r="G44" s="14">
        <f t="shared" si="20"/>
        <v>2</v>
      </c>
      <c r="H44" s="24"/>
      <c r="I44" s="12" t="str">
        <f t="shared" si="21"/>
        <v>32 KW</v>
      </c>
      <c r="K44" s="19">
        <f t="shared" si="32"/>
        <v>46639</v>
      </c>
      <c r="L44" s="14">
        <f t="shared" si="22"/>
        <v>5</v>
      </c>
      <c r="M44" s="24"/>
      <c r="N44" s="12" t="str">
        <f t="shared" si="23"/>
        <v/>
      </c>
      <c r="P44" s="19">
        <f t="shared" si="33"/>
        <v>46669</v>
      </c>
      <c r="Q44" s="14">
        <f t="shared" si="24"/>
        <v>7</v>
      </c>
      <c r="R44" s="24"/>
      <c r="S44" s="12" t="str">
        <f t="shared" si="25"/>
        <v/>
      </c>
      <c r="U44" s="19">
        <f t="shared" si="34"/>
        <v>46700</v>
      </c>
      <c r="V44" s="14">
        <f t="shared" si="26"/>
        <v>3</v>
      </c>
      <c r="W44" s="24"/>
      <c r="X44" s="12" t="str">
        <f t="shared" si="27"/>
        <v/>
      </c>
      <c r="Z44" s="19">
        <f t="shared" si="35"/>
        <v>46730</v>
      </c>
      <c r="AA44" s="14">
        <f t="shared" si="28"/>
        <v>5</v>
      </c>
      <c r="AB44" s="24"/>
      <c r="AC44" s="12" t="str">
        <f t="shared" si="29"/>
        <v/>
      </c>
    </row>
    <row r="45" spans="1:29" ht="19.5" customHeight="1" x14ac:dyDescent="0.2">
      <c r="A45" s="19">
        <f t="shared" si="30"/>
        <v>46578</v>
      </c>
      <c r="B45" s="14">
        <f t="shared" si="18"/>
        <v>7</v>
      </c>
      <c r="C45" s="24"/>
      <c r="D45" s="12" t="str">
        <f t="shared" si="19"/>
        <v/>
      </c>
      <c r="F45" s="19">
        <f t="shared" si="31"/>
        <v>46609</v>
      </c>
      <c r="G45" s="14">
        <f t="shared" si="20"/>
        <v>3</v>
      </c>
      <c r="H45" s="24"/>
      <c r="I45" s="12" t="str">
        <f t="shared" si="21"/>
        <v/>
      </c>
      <c r="K45" s="19">
        <f t="shared" si="32"/>
        <v>46640</v>
      </c>
      <c r="L45" s="14">
        <f t="shared" si="22"/>
        <v>6</v>
      </c>
      <c r="M45" s="24"/>
      <c r="N45" s="12" t="str">
        <f t="shared" si="23"/>
        <v/>
      </c>
      <c r="P45" s="19">
        <f t="shared" si="33"/>
        <v>46670</v>
      </c>
      <c r="Q45" s="14">
        <f t="shared" si="24"/>
        <v>1</v>
      </c>
      <c r="R45" s="24"/>
      <c r="S45" s="12" t="str">
        <f t="shared" si="25"/>
        <v/>
      </c>
      <c r="U45" s="19">
        <f t="shared" si="34"/>
        <v>46701</v>
      </c>
      <c r="V45" s="14">
        <f t="shared" si="26"/>
        <v>4</v>
      </c>
      <c r="W45" s="24"/>
      <c r="X45" s="12" t="str">
        <f t="shared" si="27"/>
        <v/>
      </c>
      <c r="Z45" s="19">
        <f t="shared" si="35"/>
        <v>46731</v>
      </c>
      <c r="AA45" s="14">
        <f t="shared" si="28"/>
        <v>6</v>
      </c>
      <c r="AB45" s="24"/>
      <c r="AC45" s="12" t="str">
        <f t="shared" si="29"/>
        <v/>
      </c>
    </row>
    <row r="46" spans="1:29" ht="19.5" customHeight="1" x14ac:dyDescent="0.2">
      <c r="A46" s="19">
        <f t="shared" si="30"/>
        <v>46579</v>
      </c>
      <c r="B46" s="31">
        <f t="shared" si="18"/>
        <v>1</v>
      </c>
      <c r="C46" s="24"/>
      <c r="D46" s="12" t="str">
        <f t="shared" si="19"/>
        <v/>
      </c>
      <c r="F46" s="19">
        <f t="shared" si="31"/>
        <v>46610</v>
      </c>
      <c r="G46" s="14">
        <f t="shared" si="20"/>
        <v>4</v>
      </c>
      <c r="H46" s="24"/>
      <c r="I46" s="12" t="str">
        <f t="shared" si="21"/>
        <v/>
      </c>
      <c r="K46" s="19">
        <f t="shared" si="32"/>
        <v>46641</v>
      </c>
      <c r="L46" s="14">
        <f t="shared" si="22"/>
        <v>7</v>
      </c>
      <c r="M46" s="24"/>
      <c r="N46" s="12" t="str">
        <f t="shared" si="23"/>
        <v/>
      </c>
      <c r="P46" s="19">
        <f t="shared" si="33"/>
        <v>46671</v>
      </c>
      <c r="Q46" s="14">
        <f t="shared" si="24"/>
        <v>2</v>
      </c>
      <c r="R46" s="24"/>
      <c r="S46" s="12" t="str">
        <f t="shared" si="25"/>
        <v>41 KW</v>
      </c>
      <c r="U46" s="19">
        <f t="shared" si="34"/>
        <v>46702</v>
      </c>
      <c r="V46" s="14">
        <f t="shared" si="26"/>
        <v>5</v>
      </c>
      <c r="W46" s="24"/>
      <c r="X46" s="12" t="str">
        <f t="shared" si="27"/>
        <v/>
      </c>
      <c r="Z46" s="19">
        <f t="shared" si="35"/>
        <v>46732</v>
      </c>
      <c r="AA46" s="14">
        <f t="shared" si="28"/>
        <v>7</v>
      </c>
      <c r="AB46" s="24"/>
      <c r="AC46" s="12" t="str">
        <f t="shared" si="29"/>
        <v/>
      </c>
    </row>
    <row r="47" spans="1:29" ht="19.5" customHeight="1" x14ac:dyDescent="0.2">
      <c r="A47" s="19">
        <f t="shared" si="30"/>
        <v>46580</v>
      </c>
      <c r="B47" s="14">
        <f t="shared" si="18"/>
        <v>2</v>
      </c>
      <c r="C47" s="24"/>
      <c r="D47" s="12" t="str">
        <f t="shared" si="19"/>
        <v>28 KW</v>
      </c>
      <c r="F47" s="19">
        <f t="shared" si="31"/>
        <v>46611</v>
      </c>
      <c r="G47" s="14">
        <f t="shared" si="20"/>
        <v>5</v>
      </c>
      <c r="H47" s="24"/>
      <c r="I47" s="12" t="str">
        <f t="shared" si="21"/>
        <v/>
      </c>
      <c r="K47" s="19">
        <f t="shared" si="32"/>
        <v>46642</v>
      </c>
      <c r="L47" s="14">
        <f t="shared" si="22"/>
        <v>1</v>
      </c>
      <c r="M47" s="24"/>
      <c r="N47" s="12" t="str">
        <f t="shared" si="23"/>
        <v/>
      </c>
      <c r="P47" s="19">
        <f t="shared" si="33"/>
        <v>46672</v>
      </c>
      <c r="Q47" s="14">
        <f t="shared" si="24"/>
        <v>3</v>
      </c>
      <c r="R47" s="24"/>
      <c r="S47" s="12" t="str">
        <f t="shared" si="25"/>
        <v/>
      </c>
      <c r="U47" s="19">
        <f t="shared" si="34"/>
        <v>46703</v>
      </c>
      <c r="V47" s="14">
        <f t="shared" si="26"/>
        <v>6</v>
      </c>
      <c r="W47" s="24"/>
      <c r="X47" s="12" t="str">
        <f t="shared" si="27"/>
        <v/>
      </c>
      <c r="Z47" s="19">
        <f t="shared" si="35"/>
        <v>46733</v>
      </c>
      <c r="AA47" s="14">
        <f t="shared" si="28"/>
        <v>1</v>
      </c>
      <c r="AB47" s="24" t="s">
        <v>39</v>
      </c>
      <c r="AC47" s="12" t="str">
        <f t="shared" si="29"/>
        <v/>
      </c>
    </row>
    <row r="48" spans="1:29" ht="19.5" customHeight="1" x14ac:dyDescent="0.2">
      <c r="A48" s="19">
        <f t="shared" si="30"/>
        <v>46581</v>
      </c>
      <c r="B48" s="14">
        <f t="shared" si="18"/>
        <v>3</v>
      </c>
      <c r="C48" s="24"/>
      <c r="D48" s="12" t="str">
        <f t="shared" si="19"/>
        <v/>
      </c>
      <c r="F48" s="19">
        <f t="shared" si="31"/>
        <v>46612</v>
      </c>
      <c r="G48" s="14">
        <f t="shared" si="20"/>
        <v>6</v>
      </c>
      <c r="H48" s="24"/>
      <c r="I48" s="12" t="str">
        <f t="shared" si="21"/>
        <v/>
      </c>
      <c r="K48" s="19">
        <f t="shared" si="32"/>
        <v>46643</v>
      </c>
      <c r="L48" s="14">
        <f t="shared" si="22"/>
        <v>2</v>
      </c>
      <c r="M48" s="24" t="s">
        <v>40</v>
      </c>
      <c r="N48" s="12" t="str">
        <f t="shared" si="23"/>
        <v>37 KW</v>
      </c>
      <c r="P48" s="19">
        <f t="shared" si="33"/>
        <v>46673</v>
      </c>
      <c r="Q48" s="14">
        <f t="shared" si="24"/>
        <v>4</v>
      </c>
      <c r="R48" s="24"/>
      <c r="S48" s="12" t="str">
        <f t="shared" si="25"/>
        <v/>
      </c>
      <c r="U48" s="19">
        <f t="shared" si="34"/>
        <v>46704</v>
      </c>
      <c r="V48" s="14">
        <f t="shared" si="26"/>
        <v>7</v>
      </c>
      <c r="W48" s="24"/>
      <c r="X48" s="12" t="str">
        <f t="shared" si="27"/>
        <v/>
      </c>
      <c r="Z48" s="19">
        <f t="shared" si="35"/>
        <v>46734</v>
      </c>
      <c r="AA48" s="14">
        <f t="shared" si="28"/>
        <v>2</v>
      </c>
      <c r="AB48" s="24"/>
      <c r="AC48" s="12" t="str">
        <f t="shared" si="29"/>
        <v>50 KW</v>
      </c>
    </row>
    <row r="49" spans="1:29" ht="19.5" customHeight="1" x14ac:dyDescent="0.2">
      <c r="A49" s="19">
        <f t="shared" si="30"/>
        <v>46582</v>
      </c>
      <c r="B49" s="14">
        <f t="shared" si="18"/>
        <v>4</v>
      </c>
      <c r="C49" s="24"/>
      <c r="D49" s="12" t="str">
        <f t="shared" si="19"/>
        <v/>
      </c>
      <c r="F49" s="19">
        <f t="shared" si="31"/>
        <v>46613</v>
      </c>
      <c r="G49" s="14">
        <f t="shared" si="20"/>
        <v>7</v>
      </c>
      <c r="H49" s="24"/>
      <c r="I49" s="12" t="str">
        <f t="shared" si="21"/>
        <v/>
      </c>
      <c r="K49" s="19">
        <f t="shared" si="32"/>
        <v>46644</v>
      </c>
      <c r="L49" s="14">
        <f t="shared" si="22"/>
        <v>3</v>
      </c>
      <c r="M49" s="24"/>
      <c r="N49" s="12" t="str">
        <f t="shared" si="23"/>
        <v/>
      </c>
      <c r="P49" s="19">
        <f t="shared" si="33"/>
        <v>46674</v>
      </c>
      <c r="Q49" s="14">
        <f t="shared" si="24"/>
        <v>5</v>
      </c>
      <c r="R49" s="24"/>
      <c r="S49" s="12" t="str">
        <f t="shared" si="25"/>
        <v/>
      </c>
      <c r="U49" s="19">
        <f t="shared" si="34"/>
        <v>46705</v>
      </c>
      <c r="V49" s="14">
        <f t="shared" si="26"/>
        <v>1</v>
      </c>
      <c r="W49" s="24"/>
      <c r="X49" s="12" t="str">
        <f t="shared" si="27"/>
        <v/>
      </c>
      <c r="Z49" s="19">
        <f t="shared" si="35"/>
        <v>46735</v>
      </c>
      <c r="AA49" s="14">
        <f t="shared" si="28"/>
        <v>3</v>
      </c>
      <c r="AB49" s="24"/>
      <c r="AC49" s="12" t="str">
        <f t="shared" si="29"/>
        <v/>
      </c>
    </row>
    <row r="50" spans="1:29" ht="19.5" customHeight="1" x14ac:dyDescent="0.2">
      <c r="A50" s="19">
        <f t="shared" si="30"/>
        <v>46583</v>
      </c>
      <c r="B50" s="14">
        <f t="shared" si="18"/>
        <v>5</v>
      </c>
      <c r="C50" s="24"/>
      <c r="D50" s="12" t="str">
        <f t="shared" si="19"/>
        <v/>
      </c>
      <c r="F50" s="19">
        <f t="shared" si="31"/>
        <v>46614</v>
      </c>
      <c r="G50" s="31">
        <f t="shared" si="20"/>
        <v>1</v>
      </c>
      <c r="H50" s="32" t="s">
        <v>41</v>
      </c>
      <c r="I50" s="12" t="str">
        <f t="shared" si="21"/>
        <v/>
      </c>
      <c r="K50" s="19">
        <f t="shared" si="32"/>
        <v>46645</v>
      </c>
      <c r="L50" s="14">
        <f t="shared" si="22"/>
        <v>4</v>
      </c>
      <c r="M50" s="24"/>
      <c r="N50" s="12" t="str">
        <f t="shared" si="23"/>
        <v/>
      </c>
      <c r="P50" s="19">
        <f t="shared" si="33"/>
        <v>46675</v>
      </c>
      <c r="Q50" s="14">
        <f t="shared" si="24"/>
        <v>6</v>
      </c>
      <c r="R50" s="24"/>
      <c r="S50" s="12" t="str">
        <f t="shared" si="25"/>
        <v/>
      </c>
      <c r="U50" s="19">
        <f t="shared" si="34"/>
        <v>46706</v>
      </c>
      <c r="V50" s="14">
        <f t="shared" si="26"/>
        <v>2</v>
      </c>
      <c r="W50" s="24"/>
      <c r="X50" s="12" t="str">
        <f t="shared" si="27"/>
        <v>46 KW</v>
      </c>
      <c r="Z50" s="19">
        <f t="shared" si="35"/>
        <v>46736</v>
      </c>
      <c r="AA50" s="14">
        <f t="shared" si="28"/>
        <v>4</v>
      </c>
      <c r="AB50" s="24"/>
      <c r="AC50" s="12" t="str">
        <f t="shared" si="29"/>
        <v/>
      </c>
    </row>
    <row r="51" spans="1:29" ht="19.5" customHeight="1" x14ac:dyDescent="0.2">
      <c r="A51" s="19">
        <f t="shared" si="30"/>
        <v>46584</v>
      </c>
      <c r="B51" s="14">
        <f t="shared" si="18"/>
        <v>6</v>
      </c>
      <c r="C51" s="24"/>
      <c r="D51" s="12" t="str">
        <f t="shared" si="19"/>
        <v/>
      </c>
      <c r="F51" s="19">
        <f t="shared" si="31"/>
        <v>46615</v>
      </c>
      <c r="G51" s="14">
        <f t="shared" si="20"/>
        <v>2</v>
      </c>
      <c r="H51" s="24"/>
      <c r="I51" s="12" t="str">
        <f t="shared" si="21"/>
        <v>33 KW</v>
      </c>
      <c r="K51" s="19">
        <f t="shared" si="32"/>
        <v>46646</v>
      </c>
      <c r="L51" s="14">
        <f t="shared" si="22"/>
        <v>5</v>
      </c>
      <c r="M51" s="24"/>
      <c r="N51" s="12" t="str">
        <f t="shared" si="23"/>
        <v/>
      </c>
      <c r="P51" s="19">
        <f t="shared" si="33"/>
        <v>46676</v>
      </c>
      <c r="Q51" s="14">
        <f t="shared" si="24"/>
        <v>7</v>
      </c>
      <c r="R51" s="24"/>
      <c r="S51" s="12" t="str">
        <f t="shared" si="25"/>
        <v/>
      </c>
      <c r="U51" s="19">
        <f t="shared" si="34"/>
        <v>46707</v>
      </c>
      <c r="V51" s="14">
        <f t="shared" si="26"/>
        <v>3</v>
      </c>
      <c r="W51" s="24"/>
      <c r="X51" s="12" t="str">
        <f t="shared" si="27"/>
        <v/>
      </c>
      <c r="Z51" s="19">
        <f t="shared" si="35"/>
        <v>46737</v>
      </c>
      <c r="AA51" s="14">
        <f t="shared" si="28"/>
        <v>5</v>
      </c>
      <c r="AB51" s="24"/>
      <c r="AC51" s="12" t="str">
        <f t="shared" si="29"/>
        <v/>
      </c>
    </row>
    <row r="52" spans="1:29" ht="19.5" customHeight="1" x14ac:dyDescent="0.2">
      <c r="A52" s="19">
        <f t="shared" si="30"/>
        <v>46585</v>
      </c>
      <c r="B52" s="14">
        <f t="shared" si="18"/>
        <v>7</v>
      </c>
      <c r="C52" s="24"/>
      <c r="D52" s="12" t="str">
        <f t="shared" si="19"/>
        <v/>
      </c>
      <c r="F52" s="19">
        <f t="shared" si="31"/>
        <v>46616</v>
      </c>
      <c r="G52" s="14">
        <f t="shared" si="20"/>
        <v>3</v>
      </c>
      <c r="H52" s="24"/>
      <c r="I52" s="12" t="str">
        <f t="shared" si="21"/>
        <v/>
      </c>
      <c r="K52" s="19">
        <f t="shared" si="32"/>
        <v>46647</v>
      </c>
      <c r="L52" s="14">
        <f t="shared" si="22"/>
        <v>6</v>
      </c>
      <c r="M52" s="24"/>
      <c r="N52" s="12" t="str">
        <f t="shared" si="23"/>
        <v/>
      </c>
      <c r="P52" s="19">
        <f t="shared" si="33"/>
        <v>46677</v>
      </c>
      <c r="Q52" s="14">
        <f t="shared" si="24"/>
        <v>1</v>
      </c>
      <c r="R52" s="24"/>
      <c r="S52" s="12" t="str">
        <f t="shared" si="25"/>
        <v/>
      </c>
      <c r="U52" s="19">
        <f t="shared" si="34"/>
        <v>46708</v>
      </c>
      <c r="V52" s="14">
        <f t="shared" si="26"/>
        <v>4</v>
      </c>
      <c r="W52" s="24"/>
      <c r="X52" s="12" t="str">
        <f t="shared" si="27"/>
        <v/>
      </c>
      <c r="Z52" s="19">
        <f t="shared" si="35"/>
        <v>46738</v>
      </c>
      <c r="AA52" s="14">
        <f t="shared" si="28"/>
        <v>6</v>
      </c>
      <c r="AB52" s="24"/>
      <c r="AC52" s="12" t="str">
        <f t="shared" si="29"/>
        <v/>
      </c>
    </row>
    <row r="53" spans="1:29" ht="19.5" customHeight="1" x14ac:dyDescent="0.2">
      <c r="A53" s="19">
        <f t="shared" si="30"/>
        <v>46586</v>
      </c>
      <c r="B53" s="14">
        <f t="shared" si="18"/>
        <v>1</v>
      </c>
      <c r="C53" s="24"/>
      <c r="D53" s="12" t="str">
        <f t="shared" si="19"/>
        <v/>
      </c>
      <c r="F53" s="19">
        <f t="shared" si="31"/>
        <v>46617</v>
      </c>
      <c r="G53" s="14">
        <f t="shared" si="20"/>
        <v>4</v>
      </c>
      <c r="H53" s="24"/>
      <c r="I53" s="12" t="str">
        <f t="shared" si="21"/>
        <v/>
      </c>
      <c r="K53" s="19">
        <f t="shared" si="32"/>
        <v>46648</v>
      </c>
      <c r="L53" s="14">
        <f t="shared" si="22"/>
        <v>7</v>
      </c>
      <c r="M53" s="24"/>
      <c r="N53" s="12" t="str">
        <f t="shared" si="23"/>
        <v/>
      </c>
      <c r="P53" s="19">
        <f t="shared" si="33"/>
        <v>46678</v>
      </c>
      <c r="Q53" s="14">
        <f t="shared" si="24"/>
        <v>2</v>
      </c>
      <c r="R53" s="24"/>
      <c r="S53" s="12" t="str">
        <f t="shared" si="25"/>
        <v>42 KW</v>
      </c>
      <c r="U53" s="19">
        <f t="shared" si="34"/>
        <v>46709</v>
      </c>
      <c r="V53" s="14">
        <f t="shared" si="26"/>
        <v>5</v>
      </c>
      <c r="W53" s="24"/>
      <c r="X53" s="12" t="str">
        <f t="shared" si="27"/>
        <v/>
      </c>
      <c r="Z53" s="19">
        <f t="shared" si="35"/>
        <v>46739</v>
      </c>
      <c r="AA53" s="14">
        <f t="shared" si="28"/>
        <v>7</v>
      </c>
      <c r="AB53" s="24"/>
      <c r="AC53" s="12" t="str">
        <f t="shared" si="29"/>
        <v/>
      </c>
    </row>
    <row r="54" spans="1:29" ht="19.5" customHeight="1" x14ac:dyDescent="0.2">
      <c r="A54" s="19">
        <f t="shared" si="30"/>
        <v>46587</v>
      </c>
      <c r="B54" s="14">
        <f t="shared" si="18"/>
        <v>2</v>
      </c>
      <c r="C54" s="24"/>
      <c r="D54" s="12" t="str">
        <f t="shared" si="19"/>
        <v>29 KW</v>
      </c>
      <c r="F54" s="19">
        <f t="shared" si="31"/>
        <v>46618</v>
      </c>
      <c r="G54" s="14">
        <f t="shared" si="20"/>
        <v>5</v>
      </c>
      <c r="H54" s="24"/>
      <c r="I54" s="12" t="str">
        <f t="shared" si="21"/>
        <v/>
      </c>
      <c r="K54" s="19">
        <f t="shared" si="32"/>
        <v>46649</v>
      </c>
      <c r="L54" s="14">
        <f t="shared" si="22"/>
        <v>1</v>
      </c>
      <c r="M54" s="24"/>
      <c r="N54" s="12" t="str">
        <f t="shared" si="23"/>
        <v/>
      </c>
      <c r="P54" s="19">
        <f t="shared" si="33"/>
        <v>46679</v>
      </c>
      <c r="Q54" s="14">
        <f t="shared" si="24"/>
        <v>3</v>
      </c>
      <c r="R54" s="24"/>
      <c r="S54" s="12" t="str">
        <f t="shared" si="25"/>
        <v/>
      </c>
      <c r="U54" s="19">
        <f t="shared" si="34"/>
        <v>46710</v>
      </c>
      <c r="V54" s="14">
        <f t="shared" si="26"/>
        <v>6</v>
      </c>
      <c r="W54" s="24"/>
      <c r="X54" s="12" t="str">
        <f t="shared" si="27"/>
        <v/>
      </c>
      <c r="Z54" s="19">
        <f t="shared" si="35"/>
        <v>46740</v>
      </c>
      <c r="AA54" s="14">
        <f t="shared" si="28"/>
        <v>1</v>
      </c>
      <c r="AB54" s="24" t="s">
        <v>42</v>
      </c>
      <c r="AC54" s="12" t="str">
        <f t="shared" si="29"/>
        <v/>
      </c>
    </row>
    <row r="55" spans="1:29" ht="19.5" customHeight="1" x14ac:dyDescent="0.2">
      <c r="A55" s="19">
        <f t="shared" si="30"/>
        <v>46588</v>
      </c>
      <c r="B55" s="14">
        <f t="shared" si="18"/>
        <v>3</v>
      </c>
      <c r="C55" s="24"/>
      <c r="D55" s="12" t="str">
        <f t="shared" si="19"/>
        <v/>
      </c>
      <c r="F55" s="19">
        <f t="shared" si="31"/>
        <v>46619</v>
      </c>
      <c r="G55" s="14">
        <f t="shared" si="20"/>
        <v>6</v>
      </c>
      <c r="H55" s="24"/>
      <c r="I55" s="12" t="str">
        <f t="shared" si="21"/>
        <v/>
      </c>
      <c r="K55" s="19">
        <f t="shared" si="32"/>
        <v>46650</v>
      </c>
      <c r="L55" s="14">
        <f t="shared" si="22"/>
        <v>2</v>
      </c>
      <c r="M55" s="24"/>
      <c r="N55" s="12" t="str">
        <f t="shared" si="23"/>
        <v>38 KW</v>
      </c>
      <c r="P55" s="19">
        <f t="shared" si="33"/>
        <v>46680</v>
      </c>
      <c r="Q55" s="14">
        <f t="shared" si="24"/>
        <v>4</v>
      </c>
      <c r="R55" s="24"/>
      <c r="S55" s="12" t="str">
        <f t="shared" si="25"/>
        <v/>
      </c>
      <c r="U55" s="19">
        <f t="shared" si="34"/>
        <v>46711</v>
      </c>
      <c r="V55" s="14">
        <f t="shared" si="26"/>
        <v>7</v>
      </c>
      <c r="W55" s="24"/>
      <c r="X55" s="12" t="str">
        <f t="shared" si="27"/>
        <v/>
      </c>
      <c r="Z55" s="19">
        <f t="shared" si="35"/>
        <v>46741</v>
      </c>
      <c r="AA55" s="14">
        <f t="shared" si="28"/>
        <v>2</v>
      </c>
      <c r="AB55" s="24"/>
      <c r="AC55" s="12" t="str">
        <f t="shared" si="29"/>
        <v>51 KW</v>
      </c>
    </row>
    <row r="56" spans="1:29" ht="19.5" customHeight="1" x14ac:dyDescent="0.2">
      <c r="A56" s="19">
        <f t="shared" si="30"/>
        <v>46589</v>
      </c>
      <c r="B56" s="14">
        <f t="shared" si="18"/>
        <v>4</v>
      </c>
      <c r="C56" s="24"/>
      <c r="D56" s="12" t="str">
        <f t="shared" si="19"/>
        <v/>
      </c>
      <c r="F56" s="19">
        <f t="shared" si="31"/>
        <v>46620</v>
      </c>
      <c r="G56" s="14">
        <f t="shared" si="20"/>
        <v>7</v>
      </c>
      <c r="H56" s="24"/>
      <c r="I56" s="12" t="str">
        <f t="shared" si="21"/>
        <v/>
      </c>
      <c r="K56" s="19">
        <f t="shared" si="32"/>
        <v>46651</v>
      </c>
      <c r="L56" s="14">
        <f t="shared" si="22"/>
        <v>3</v>
      </c>
      <c r="M56" s="24"/>
      <c r="N56" s="12" t="str">
        <f t="shared" si="23"/>
        <v/>
      </c>
      <c r="P56" s="19">
        <f t="shared" si="33"/>
        <v>46681</v>
      </c>
      <c r="Q56" s="14">
        <f t="shared" si="24"/>
        <v>5</v>
      </c>
      <c r="R56" s="24"/>
      <c r="S56" s="12" t="str">
        <f t="shared" si="25"/>
        <v/>
      </c>
      <c r="U56" s="19">
        <f t="shared" si="34"/>
        <v>46712</v>
      </c>
      <c r="V56" s="14">
        <f t="shared" si="26"/>
        <v>1</v>
      </c>
      <c r="W56" s="24"/>
      <c r="X56" s="12" t="str">
        <f t="shared" si="27"/>
        <v/>
      </c>
      <c r="Z56" s="19">
        <f t="shared" si="35"/>
        <v>46742</v>
      </c>
      <c r="AA56" s="14">
        <f t="shared" si="28"/>
        <v>3</v>
      </c>
      <c r="AB56" s="24"/>
      <c r="AC56" s="12" t="str">
        <f t="shared" si="29"/>
        <v/>
      </c>
    </row>
    <row r="57" spans="1:29" ht="19.5" customHeight="1" x14ac:dyDescent="0.2">
      <c r="A57" s="19">
        <f t="shared" si="30"/>
        <v>46590</v>
      </c>
      <c r="B57" s="14">
        <f t="shared" si="18"/>
        <v>5</v>
      </c>
      <c r="C57" s="24"/>
      <c r="D57" s="12" t="str">
        <f t="shared" si="19"/>
        <v/>
      </c>
      <c r="F57" s="19">
        <f t="shared" si="31"/>
        <v>46621</v>
      </c>
      <c r="G57" s="14">
        <f t="shared" si="20"/>
        <v>1</v>
      </c>
      <c r="H57" s="24"/>
      <c r="I57" s="12" t="str">
        <f t="shared" si="21"/>
        <v/>
      </c>
      <c r="K57" s="19">
        <f t="shared" si="32"/>
        <v>46652</v>
      </c>
      <c r="L57" s="14">
        <f t="shared" si="22"/>
        <v>4</v>
      </c>
      <c r="M57" s="24"/>
      <c r="N57" s="12" t="str">
        <f t="shared" si="23"/>
        <v/>
      </c>
      <c r="P57" s="19">
        <f t="shared" si="33"/>
        <v>46682</v>
      </c>
      <c r="Q57" s="14">
        <f t="shared" si="24"/>
        <v>6</v>
      </c>
      <c r="R57" s="24"/>
      <c r="S57" s="12" t="str">
        <f t="shared" si="25"/>
        <v/>
      </c>
      <c r="U57" s="19">
        <f t="shared" si="34"/>
        <v>46713</v>
      </c>
      <c r="V57" s="14">
        <f t="shared" si="26"/>
        <v>2</v>
      </c>
      <c r="W57" s="24"/>
      <c r="X57" s="12" t="str">
        <f t="shared" si="27"/>
        <v>47 KW</v>
      </c>
      <c r="Z57" s="19">
        <f t="shared" si="35"/>
        <v>46743</v>
      </c>
      <c r="AA57" s="14">
        <f t="shared" si="28"/>
        <v>4</v>
      </c>
      <c r="AB57" s="24"/>
      <c r="AC57" s="12" t="str">
        <f t="shared" si="29"/>
        <v/>
      </c>
    </row>
    <row r="58" spans="1:29" ht="19.5" customHeight="1" x14ac:dyDescent="0.2">
      <c r="A58" s="19">
        <f t="shared" si="30"/>
        <v>46591</v>
      </c>
      <c r="B58" s="14">
        <f t="shared" si="18"/>
        <v>6</v>
      </c>
      <c r="C58" s="24"/>
      <c r="D58" s="12" t="str">
        <f t="shared" si="19"/>
        <v/>
      </c>
      <c r="F58" s="19">
        <f t="shared" si="31"/>
        <v>46622</v>
      </c>
      <c r="G58" s="14">
        <f t="shared" si="20"/>
        <v>2</v>
      </c>
      <c r="H58" s="24"/>
      <c r="I58" s="12" t="str">
        <f t="shared" si="21"/>
        <v>34 KW</v>
      </c>
      <c r="K58" s="19">
        <f t="shared" si="32"/>
        <v>46653</v>
      </c>
      <c r="L58" s="14">
        <f t="shared" si="22"/>
        <v>5</v>
      </c>
      <c r="M58" s="24"/>
      <c r="N58" s="12" t="str">
        <f t="shared" si="23"/>
        <v/>
      </c>
      <c r="P58" s="19">
        <f t="shared" si="33"/>
        <v>46683</v>
      </c>
      <c r="Q58" s="14">
        <f t="shared" si="24"/>
        <v>7</v>
      </c>
      <c r="R58" s="24"/>
      <c r="S58" s="12" t="str">
        <f t="shared" si="25"/>
        <v/>
      </c>
      <c r="U58" s="19">
        <f t="shared" si="34"/>
        <v>46714</v>
      </c>
      <c r="V58" s="14">
        <f t="shared" si="26"/>
        <v>3</v>
      </c>
      <c r="W58" s="24"/>
      <c r="X58" s="12" t="str">
        <f t="shared" si="27"/>
        <v/>
      </c>
      <c r="Z58" s="19">
        <f t="shared" si="35"/>
        <v>46744</v>
      </c>
      <c r="AA58" s="14">
        <f t="shared" si="28"/>
        <v>5</v>
      </c>
      <c r="AB58" s="24"/>
      <c r="AC58" s="12" t="str">
        <f t="shared" si="29"/>
        <v/>
      </c>
    </row>
    <row r="59" spans="1:29" ht="19.5" customHeight="1" x14ac:dyDescent="0.2">
      <c r="A59" s="19">
        <f t="shared" si="30"/>
        <v>46592</v>
      </c>
      <c r="B59" s="14">
        <f t="shared" si="18"/>
        <v>7</v>
      </c>
      <c r="C59" s="24"/>
      <c r="D59" s="12" t="str">
        <f t="shared" si="19"/>
        <v/>
      </c>
      <c r="F59" s="19">
        <f t="shared" si="31"/>
        <v>46623</v>
      </c>
      <c r="G59" s="14">
        <f t="shared" si="20"/>
        <v>3</v>
      </c>
      <c r="H59" s="24"/>
      <c r="I59" s="12" t="str">
        <f t="shared" si="21"/>
        <v/>
      </c>
      <c r="K59" s="19">
        <f t="shared" si="32"/>
        <v>46654</v>
      </c>
      <c r="L59" s="14">
        <f t="shared" si="22"/>
        <v>6</v>
      </c>
      <c r="M59" s="24"/>
      <c r="N59" s="12" t="str">
        <f t="shared" si="23"/>
        <v/>
      </c>
      <c r="P59" s="19">
        <f t="shared" si="33"/>
        <v>46684</v>
      </c>
      <c r="Q59" s="14">
        <f t="shared" si="24"/>
        <v>1</v>
      </c>
      <c r="R59" s="24"/>
      <c r="S59" s="12" t="str">
        <f t="shared" si="25"/>
        <v/>
      </c>
      <c r="U59" s="19">
        <f t="shared" si="34"/>
        <v>46715</v>
      </c>
      <c r="V59" s="14">
        <f t="shared" si="26"/>
        <v>4</v>
      </c>
      <c r="W59" s="24"/>
      <c r="X59" s="12" t="str">
        <f t="shared" si="27"/>
        <v/>
      </c>
      <c r="Z59" s="19">
        <f t="shared" si="35"/>
        <v>46745</v>
      </c>
      <c r="AA59" s="14">
        <f t="shared" si="28"/>
        <v>6</v>
      </c>
      <c r="AB59" s="24" t="s">
        <v>30</v>
      </c>
      <c r="AC59" s="12" t="str">
        <f t="shared" si="29"/>
        <v/>
      </c>
    </row>
    <row r="60" spans="1:29" ht="19.5" customHeight="1" x14ac:dyDescent="0.2">
      <c r="A60" s="19">
        <f t="shared" si="30"/>
        <v>46593</v>
      </c>
      <c r="B60" s="14">
        <f t="shared" si="18"/>
        <v>1</v>
      </c>
      <c r="C60" s="24"/>
      <c r="D60" s="12" t="str">
        <f t="shared" si="19"/>
        <v/>
      </c>
      <c r="F60" s="19">
        <f t="shared" si="31"/>
        <v>46624</v>
      </c>
      <c r="G60" s="14">
        <f t="shared" si="20"/>
        <v>4</v>
      </c>
      <c r="H60" s="24"/>
      <c r="I60" s="12" t="str">
        <f t="shared" si="21"/>
        <v/>
      </c>
      <c r="K60" s="19">
        <f t="shared" si="32"/>
        <v>46655</v>
      </c>
      <c r="L60" s="14">
        <f t="shared" si="22"/>
        <v>7</v>
      </c>
      <c r="M60" s="24"/>
      <c r="N60" s="12" t="str">
        <f t="shared" si="23"/>
        <v/>
      </c>
      <c r="P60" s="19">
        <f t="shared" si="33"/>
        <v>46685</v>
      </c>
      <c r="Q60" s="14">
        <f t="shared" si="24"/>
        <v>2</v>
      </c>
      <c r="R60" s="24"/>
      <c r="S60" s="12" t="str">
        <f t="shared" si="25"/>
        <v>43 KW</v>
      </c>
      <c r="U60" s="19">
        <f t="shared" si="34"/>
        <v>46716</v>
      </c>
      <c r="V60" s="14">
        <f t="shared" si="26"/>
        <v>5</v>
      </c>
      <c r="W60" s="24"/>
      <c r="X60" s="12" t="str">
        <f t="shared" si="27"/>
        <v/>
      </c>
      <c r="Z60" s="19">
        <f t="shared" si="35"/>
        <v>46746</v>
      </c>
      <c r="AA60" s="29">
        <f t="shared" si="28"/>
        <v>7</v>
      </c>
      <c r="AB60" s="24" t="s">
        <v>31</v>
      </c>
      <c r="AC60" s="12" t="str">
        <f t="shared" si="29"/>
        <v/>
      </c>
    </row>
    <row r="61" spans="1:29" ht="19.5" customHeight="1" x14ac:dyDescent="0.2">
      <c r="A61" s="19">
        <f t="shared" si="30"/>
        <v>46594</v>
      </c>
      <c r="B61" s="14">
        <f t="shared" si="18"/>
        <v>2</v>
      </c>
      <c r="C61" s="24"/>
      <c r="D61" s="12" t="str">
        <f t="shared" si="19"/>
        <v>30 KW</v>
      </c>
      <c r="F61" s="19">
        <f t="shared" si="31"/>
        <v>46625</v>
      </c>
      <c r="G61" s="14">
        <f t="shared" si="20"/>
        <v>5</v>
      </c>
      <c r="H61" s="24"/>
      <c r="I61" s="12" t="str">
        <f t="shared" si="21"/>
        <v/>
      </c>
      <c r="K61" s="19">
        <f t="shared" si="32"/>
        <v>46656</v>
      </c>
      <c r="L61" s="14">
        <f t="shared" si="22"/>
        <v>1</v>
      </c>
      <c r="M61" s="24"/>
      <c r="N61" s="12" t="str">
        <f t="shared" si="23"/>
        <v/>
      </c>
      <c r="P61" s="19">
        <f t="shared" si="33"/>
        <v>46686</v>
      </c>
      <c r="Q61" s="14">
        <f t="shared" si="24"/>
        <v>3</v>
      </c>
      <c r="R61" s="24"/>
      <c r="S61" s="12" t="str">
        <f t="shared" si="25"/>
        <v/>
      </c>
      <c r="U61" s="19">
        <f t="shared" si="34"/>
        <v>46717</v>
      </c>
      <c r="V61" s="14">
        <f t="shared" si="26"/>
        <v>6</v>
      </c>
      <c r="W61" s="24" t="s">
        <v>33</v>
      </c>
      <c r="X61" s="12" t="str">
        <f t="shared" si="27"/>
        <v/>
      </c>
      <c r="Z61" s="19">
        <f t="shared" si="35"/>
        <v>46747</v>
      </c>
      <c r="AA61" s="29">
        <f t="shared" si="28"/>
        <v>1</v>
      </c>
      <c r="AB61" s="24" t="s">
        <v>32</v>
      </c>
      <c r="AC61" s="12" t="str">
        <f t="shared" si="29"/>
        <v/>
      </c>
    </row>
    <row r="62" spans="1:29" ht="19.5" customHeight="1" x14ac:dyDescent="0.2">
      <c r="A62" s="19">
        <f t="shared" si="30"/>
        <v>46595</v>
      </c>
      <c r="B62" s="14">
        <f t="shared" si="18"/>
        <v>3</v>
      </c>
      <c r="C62" s="24"/>
      <c r="D62" s="12" t="str">
        <f t="shared" si="19"/>
        <v/>
      </c>
      <c r="F62" s="19">
        <f t="shared" si="31"/>
        <v>46626</v>
      </c>
      <c r="G62" s="14">
        <f t="shared" si="20"/>
        <v>6</v>
      </c>
      <c r="H62" s="24"/>
      <c r="I62" s="12" t="str">
        <f t="shared" si="21"/>
        <v/>
      </c>
      <c r="K62" s="19">
        <f t="shared" si="32"/>
        <v>46657</v>
      </c>
      <c r="L62" s="14">
        <f t="shared" si="22"/>
        <v>2</v>
      </c>
      <c r="M62" s="24"/>
      <c r="N62" s="12" t="str">
        <f t="shared" si="23"/>
        <v>39 KW</v>
      </c>
      <c r="P62" s="19">
        <f t="shared" si="33"/>
        <v>46687</v>
      </c>
      <c r="Q62" s="14">
        <f t="shared" si="24"/>
        <v>4</v>
      </c>
      <c r="R62" s="24"/>
      <c r="S62" s="12" t="str">
        <f t="shared" si="25"/>
        <v/>
      </c>
      <c r="U62" s="19">
        <f t="shared" si="34"/>
        <v>46718</v>
      </c>
      <c r="V62" s="14">
        <f t="shared" si="26"/>
        <v>7</v>
      </c>
      <c r="W62" s="24"/>
      <c r="X62" s="12" t="str">
        <f t="shared" si="27"/>
        <v/>
      </c>
      <c r="Z62" s="19">
        <f t="shared" si="35"/>
        <v>46748</v>
      </c>
      <c r="AA62" s="14">
        <f t="shared" si="28"/>
        <v>2</v>
      </c>
      <c r="AB62" s="24"/>
      <c r="AC62" s="12" t="str">
        <f t="shared" si="29"/>
        <v>52 KW</v>
      </c>
    </row>
    <row r="63" spans="1:29" ht="19.5" customHeight="1" x14ac:dyDescent="0.2">
      <c r="A63" s="19">
        <f t="shared" si="30"/>
        <v>46596</v>
      </c>
      <c r="B63" s="14">
        <f t="shared" si="18"/>
        <v>4</v>
      </c>
      <c r="C63" s="24"/>
      <c r="D63" s="12" t="str">
        <f t="shared" si="19"/>
        <v/>
      </c>
      <c r="F63" s="19">
        <f t="shared" si="31"/>
        <v>46627</v>
      </c>
      <c r="G63" s="14">
        <f t="shared" si="20"/>
        <v>7</v>
      </c>
      <c r="H63" s="24"/>
      <c r="I63" s="12" t="str">
        <f t="shared" si="21"/>
        <v/>
      </c>
      <c r="K63" s="19">
        <f t="shared" si="32"/>
        <v>46658</v>
      </c>
      <c r="L63" s="14">
        <f t="shared" si="22"/>
        <v>3</v>
      </c>
      <c r="M63" s="24"/>
      <c r="N63" s="12" t="str">
        <f t="shared" si="23"/>
        <v/>
      </c>
      <c r="P63" s="19">
        <f t="shared" si="33"/>
        <v>46688</v>
      </c>
      <c r="Q63" s="14">
        <f t="shared" si="24"/>
        <v>5</v>
      </c>
      <c r="R63" s="24"/>
      <c r="S63" s="12" t="str">
        <f t="shared" si="25"/>
        <v/>
      </c>
      <c r="U63" s="19">
        <f t="shared" si="34"/>
        <v>46719</v>
      </c>
      <c r="V63" s="14">
        <f t="shared" si="26"/>
        <v>1</v>
      </c>
      <c r="W63" s="24" t="s">
        <v>43</v>
      </c>
      <c r="X63" s="12" t="str">
        <f t="shared" si="27"/>
        <v/>
      </c>
      <c r="Z63" s="19">
        <f t="shared" si="35"/>
        <v>46749</v>
      </c>
      <c r="AA63" s="14">
        <f t="shared" si="28"/>
        <v>3</v>
      </c>
      <c r="AB63" s="24"/>
      <c r="AC63" s="12" t="str">
        <f t="shared" si="29"/>
        <v/>
      </c>
    </row>
    <row r="64" spans="1:29" ht="19.5" customHeight="1" x14ac:dyDescent="0.2">
      <c r="A64" s="19">
        <f t="shared" si="30"/>
        <v>46597</v>
      </c>
      <c r="B64" s="14">
        <f t="shared" si="18"/>
        <v>5</v>
      </c>
      <c r="C64" s="24"/>
      <c r="D64" s="12" t="str">
        <f t="shared" si="19"/>
        <v/>
      </c>
      <c r="F64" s="19">
        <f t="shared" si="31"/>
        <v>46628</v>
      </c>
      <c r="G64" s="14">
        <f t="shared" si="20"/>
        <v>1</v>
      </c>
      <c r="H64" s="24"/>
      <c r="I64" s="12" t="str">
        <f t="shared" si="21"/>
        <v/>
      </c>
      <c r="K64" s="19">
        <f t="shared" si="32"/>
        <v>46659</v>
      </c>
      <c r="L64" s="14">
        <f t="shared" si="22"/>
        <v>4</v>
      </c>
      <c r="M64" s="24"/>
      <c r="N64" s="12" t="str">
        <f t="shared" si="23"/>
        <v/>
      </c>
      <c r="P64" s="19">
        <f t="shared" si="33"/>
        <v>46689</v>
      </c>
      <c r="Q64" s="14">
        <f t="shared" si="24"/>
        <v>6</v>
      </c>
      <c r="R64" s="24"/>
      <c r="S64" s="12" t="str">
        <f t="shared" si="25"/>
        <v/>
      </c>
      <c r="U64" s="19">
        <f t="shared" si="34"/>
        <v>46720</v>
      </c>
      <c r="V64" s="14">
        <f t="shared" si="26"/>
        <v>2</v>
      </c>
      <c r="W64" s="24"/>
      <c r="X64" s="12" t="str">
        <f t="shared" si="27"/>
        <v>48 KW</v>
      </c>
      <c r="Z64" s="19">
        <f t="shared" si="35"/>
        <v>46750</v>
      </c>
      <c r="AA64" s="14">
        <f t="shared" si="28"/>
        <v>4</v>
      </c>
      <c r="AB64" s="24"/>
      <c r="AC64" s="12" t="str">
        <f t="shared" si="29"/>
        <v/>
      </c>
    </row>
    <row r="65" spans="1:29" ht="19.5" customHeight="1" x14ac:dyDescent="0.2">
      <c r="A65" s="19">
        <f t="shared" si="30"/>
        <v>46598</v>
      </c>
      <c r="B65" s="14">
        <f t="shared" si="18"/>
        <v>6</v>
      </c>
      <c r="C65" s="24"/>
      <c r="D65" s="12" t="str">
        <f t="shared" si="19"/>
        <v/>
      </c>
      <c r="F65" s="19">
        <f t="shared" si="31"/>
        <v>46629</v>
      </c>
      <c r="G65" s="14">
        <f t="shared" si="20"/>
        <v>2</v>
      </c>
      <c r="H65" s="24"/>
      <c r="I65" s="12" t="str">
        <f t="shared" si="21"/>
        <v>35 KW</v>
      </c>
      <c r="K65" s="19">
        <f t="shared" si="32"/>
        <v>46660</v>
      </c>
      <c r="L65" s="14">
        <f t="shared" si="22"/>
        <v>5</v>
      </c>
      <c r="M65" s="24"/>
      <c r="N65" s="12" t="str">
        <f t="shared" si="23"/>
        <v/>
      </c>
      <c r="P65" s="19">
        <f t="shared" si="33"/>
        <v>46690</v>
      </c>
      <c r="Q65" s="14">
        <f t="shared" si="24"/>
        <v>7</v>
      </c>
      <c r="R65" s="24"/>
      <c r="S65" s="12" t="str">
        <f t="shared" si="25"/>
        <v/>
      </c>
      <c r="U65" s="19">
        <f t="shared" si="34"/>
        <v>46721</v>
      </c>
      <c r="V65" s="14">
        <f t="shared" si="26"/>
        <v>3</v>
      </c>
      <c r="W65" s="24"/>
      <c r="X65" s="12" t="str">
        <f t="shared" si="27"/>
        <v/>
      </c>
      <c r="Z65" s="19">
        <f t="shared" si="35"/>
        <v>46751</v>
      </c>
      <c r="AA65" s="14">
        <f t="shared" si="28"/>
        <v>5</v>
      </c>
      <c r="AB65" s="24"/>
      <c r="AC65" s="12" t="str">
        <f t="shared" si="29"/>
        <v/>
      </c>
    </row>
    <row r="66" spans="1:29" ht="19.5" customHeight="1" x14ac:dyDescent="0.2">
      <c r="A66" s="19">
        <f t="shared" si="30"/>
        <v>46599</v>
      </c>
      <c r="B66" s="14">
        <f t="shared" si="18"/>
        <v>7</v>
      </c>
      <c r="C66" s="24"/>
      <c r="D66" s="12" t="str">
        <f t="shared" si="19"/>
        <v/>
      </c>
      <c r="F66" s="19">
        <f t="shared" si="31"/>
        <v>46630</v>
      </c>
      <c r="G66" s="14">
        <f t="shared" si="20"/>
        <v>3</v>
      </c>
      <c r="H66" s="24"/>
      <c r="I66" s="12" t="str">
        <f t="shared" si="21"/>
        <v/>
      </c>
      <c r="K66" s="20"/>
      <c r="L66" s="23"/>
      <c r="M66" s="28"/>
      <c r="N66" s="13" t="str">
        <f t="shared" si="23"/>
        <v/>
      </c>
      <c r="P66" s="19">
        <f t="shared" si="33"/>
        <v>46691</v>
      </c>
      <c r="Q66" s="14">
        <f t="shared" si="24"/>
        <v>1</v>
      </c>
      <c r="R66" s="24" t="s">
        <v>34</v>
      </c>
      <c r="S66" s="12" t="str">
        <f t="shared" si="25"/>
        <v/>
      </c>
      <c r="U66" s="20"/>
      <c r="V66" s="23"/>
      <c r="W66" s="28"/>
      <c r="X66" s="13"/>
      <c r="Z66" s="19">
        <f t="shared" si="35"/>
        <v>46752</v>
      </c>
      <c r="AA66" s="14">
        <f t="shared" si="28"/>
        <v>6</v>
      </c>
      <c r="AB66" s="24" t="s">
        <v>35</v>
      </c>
      <c r="AC66" s="12" t="str">
        <f t="shared" si="29"/>
        <v/>
      </c>
    </row>
    <row r="67" spans="1:29" x14ac:dyDescent="0.2">
      <c r="A67" s="21"/>
      <c r="C67" s="26"/>
    </row>
    <row r="68" spans="1:29" x14ac:dyDescent="0.2">
      <c r="A68" s="21"/>
    </row>
    <row r="69" spans="1:29" x14ac:dyDescent="0.2">
      <c r="A69" s="21"/>
    </row>
  </sheetData>
  <mergeCells count="13">
    <mergeCell ref="Z35:AC35"/>
    <mergeCell ref="U2:X2"/>
    <mergeCell ref="Z2:AC2"/>
    <mergeCell ref="A1:AC1"/>
    <mergeCell ref="A35:D35"/>
    <mergeCell ref="F35:I35"/>
    <mergeCell ref="K35:N35"/>
    <mergeCell ref="P35:S35"/>
    <mergeCell ref="U35:X35"/>
    <mergeCell ref="A2:D2"/>
    <mergeCell ref="F2:I2"/>
    <mergeCell ref="K2:N2"/>
    <mergeCell ref="P2:S2"/>
  </mergeCells>
  <conditionalFormatting sqref="B3:B33">
    <cfRule type="cellIs" dxfId="11" priority="12" operator="equal">
      <formula>1</formula>
    </cfRule>
  </conditionalFormatting>
  <conditionalFormatting sqref="B36:B66">
    <cfRule type="cellIs" dxfId="10" priority="6" operator="equal">
      <formula>1</formula>
    </cfRule>
  </conditionalFormatting>
  <conditionalFormatting sqref="G3:G33">
    <cfRule type="cellIs" dxfId="9" priority="11" operator="equal">
      <formula>1</formula>
    </cfRule>
  </conditionalFormatting>
  <conditionalFormatting sqref="G36:G66">
    <cfRule type="cellIs" dxfId="8" priority="5" operator="equal">
      <formula>1</formula>
    </cfRule>
  </conditionalFormatting>
  <conditionalFormatting sqref="L3:L33">
    <cfRule type="cellIs" dxfId="7" priority="10" operator="equal">
      <formula>1</formula>
    </cfRule>
  </conditionalFormatting>
  <conditionalFormatting sqref="L36:L66">
    <cfRule type="cellIs" dxfId="6" priority="4" operator="equal">
      <formula>1</formula>
    </cfRule>
  </conditionalFormatting>
  <conditionalFormatting sqref="Q3:Q33">
    <cfRule type="cellIs" dxfId="5" priority="9" operator="equal">
      <formula>1</formula>
    </cfRule>
  </conditionalFormatting>
  <conditionalFormatting sqref="Q36:Q66">
    <cfRule type="cellIs" dxfId="4" priority="3" operator="equal">
      <formula>1</formula>
    </cfRule>
  </conditionalFormatting>
  <conditionalFormatting sqref="V3:V33">
    <cfRule type="cellIs" dxfId="3" priority="8" operator="equal">
      <formula>1</formula>
    </cfRule>
  </conditionalFormatting>
  <conditionalFormatting sqref="V36:V66">
    <cfRule type="cellIs" dxfId="2" priority="2" operator="equal">
      <formula>1</formula>
    </cfRule>
  </conditionalFormatting>
  <conditionalFormatting sqref="AA3:AA33">
    <cfRule type="cellIs" dxfId="1" priority="7" operator="equal">
      <formula>1</formula>
    </cfRule>
  </conditionalFormatting>
  <conditionalFormatting sqref="AA36:AA66">
    <cfRule type="cellIs" dxfId="0" priority="1" operator="equal">
      <formula>1</formula>
    </cfRule>
  </conditionalFormatting>
  <printOptions horizontalCentered="1" verticalCentered="1"/>
  <pageMargins left="0.6692913385826772" right="0.55118110236220474" top="0.35" bottom="0.39370078740157483" header="0.16" footer="0.2362204724409449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2027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Kalender 2027 Schweiz</dc:description>
  <cp:lastModifiedBy>Michael Muther</cp:lastModifiedBy>
  <cp:revision/>
  <dcterms:created xsi:type="dcterms:W3CDTF">2017-05-31T12:04:37Z</dcterms:created>
  <dcterms:modified xsi:type="dcterms:W3CDTF">2025-05-25T12:22:42Z</dcterms:modified>
  <cp:category>Kalender</cp:category>
  <cp:contentStatus/>
</cp:coreProperties>
</file>